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6\"/>
    </mc:Choice>
  </mc:AlternateContent>
  <xr:revisionPtr revIDLastSave="0" documentId="13_ncr:1_{A555488C-B904-49FD-BF2B-B2CFCAD80FCA}" xr6:coauthVersionLast="47" xr6:coauthVersionMax="47" xr10:uidLastSave="{00000000-0000-0000-0000-000000000000}"/>
  <bookViews>
    <workbookView xWindow="-108" yWindow="-108" windowWidth="23256" windowHeight="12456" tabRatio="705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Ago!$N$6:$R$717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Jul!$A$6:$I$717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TOTAL!$A$6:$K$717</definedName>
  </definedNames>
  <calcPr calcId="191029"/>
  <pivotCaches>
    <pivotCache cacheId="12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15" i="13" l="1"/>
  <c r="V714" i="13"/>
  <c r="V712" i="13"/>
  <c r="V709" i="13"/>
  <c r="V708" i="13"/>
  <c r="V702" i="13"/>
  <c r="V700" i="13"/>
  <c r="V699" i="13"/>
  <c r="V697" i="13"/>
  <c r="V696" i="13"/>
  <c r="V694" i="13"/>
  <c r="V687" i="13"/>
  <c r="V684" i="13"/>
  <c r="V682" i="13"/>
  <c r="V681" i="13"/>
  <c r="V679" i="13"/>
  <c r="V678" i="13"/>
  <c r="V675" i="13"/>
  <c r="V672" i="13"/>
  <c r="V667" i="13"/>
  <c r="V666" i="13"/>
  <c r="V664" i="13"/>
  <c r="V663" i="13"/>
  <c r="V660" i="13"/>
  <c r="V658" i="13"/>
  <c r="V657" i="13"/>
  <c r="V655" i="13"/>
  <c r="V654" i="13"/>
  <c r="V652" i="13"/>
  <c r="V651" i="13"/>
  <c r="V648" i="13"/>
  <c r="V646" i="13"/>
  <c r="V645" i="13"/>
  <c r="V643" i="13"/>
  <c r="V642" i="13"/>
  <c r="V640" i="13"/>
  <c r="V639" i="13"/>
  <c r="V636" i="13"/>
  <c r="V634" i="13"/>
  <c r="V633" i="13"/>
  <c r="V630" i="13"/>
  <c r="V627" i="13"/>
  <c r="V625" i="13"/>
  <c r="V624" i="13"/>
  <c r="V621" i="13"/>
  <c r="V618" i="13"/>
  <c r="V616" i="13"/>
  <c r="V615" i="13"/>
  <c r="V613" i="13"/>
  <c r="V612" i="13"/>
  <c r="V609" i="13"/>
  <c r="V601" i="13"/>
  <c r="V600" i="13"/>
  <c r="V595" i="13"/>
  <c r="V594" i="13"/>
  <c r="V591" i="13"/>
  <c r="V588" i="13"/>
  <c r="V586" i="13"/>
  <c r="V585" i="13"/>
  <c r="V583" i="13"/>
  <c r="V582" i="13"/>
  <c r="V580" i="13"/>
  <c r="V579" i="13"/>
  <c r="V576" i="13"/>
  <c r="V573" i="13"/>
  <c r="V571" i="13"/>
  <c r="V570" i="13"/>
  <c r="V568" i="13"/>
  <c r="V565" i="13"/>
  <c r="V556" i="13"/>
  <c r="V553" i="13"/>
  <c r="V552" i="13"/>
  <c r="V549" i="13"/>
  <c r="V546" i="13"/>
  <c r="V543" i="13"/>
  <c r="V538" i="13"/>
  <c r="V534" i="13"/>
  <c r="V532" i="13"/>
  <c r="V531" i="13"/>
  <c r="V528" i="13"/>
  <c r="V525" i="13"/>
  <c r="V523" i="13"/>
  <c r="V522" i="13"/>
  <c r="V519" i="13"/>
  <c r="V517" i="13"/>
  <c r="V516" i="13"/>
  <c r="V513" i="13"/>
  <c r="V510" i="13"/>
  <c r="V505" i="13"/>
  <c r="V504" i="13"/>
  <c r="V495" i="13"/>
  <c r="V493" i="13"/>
  <c r="V492" i="13"/>
  <c r="V489" i="13"/>
  <c r="V483" i="13"/>
  <c r="V481" i="13"/>
  <c r="V478" i="13"/>
  <c r="V477" i="13"/>
  <c r="V474" i="13"/>
  <c r="V468" i="13"/>
  <c r="V465" i="13"/>
  <c r="V463" i="13"/>
  <c r="V457" i="13"/>
  <c r="V456" i="13"/>
  <c r="V454" i="13"/>
  <c r="V453" i="13"/>
  <c r="V445" i="13"/>
  <c r="V444" i="13"/>
  <c r="V441" i="13"/>
  <c r="V439" i="13"/>
  <c r="V438" i="13"/>
  <c r="V430" i="13"/>
  <c r="V426" i="13"/>
  <c r="V423" i="13"/>
  <c r="V418" i="13"/>
  <c r="V415" i="13"/>
  <c r="V414" i="13"/>
  <c r="V412" i="13"/>
  <c r="V411" i="13"/>
  <c r="V397" i="13"/>
  <c r="V396" i="13"/>
  <c r="V394" i="13"/>
  <c r="V391" i="13"/>
  <c r="V388" i="13"/>
  <c r="V385" i="13"/>
  <c r="V373" i="13"/>
  <c r="V370" i="13"/>
  <c r="V369" i="13"/>
  <c r="V366" i="13"/>
  <c r="V363" i="13"/>
  <c r="V360" i="13"/>
  <c r="V357" i="13"/>
  <c r="V355" i="13"/>
  <c r="V354" i="13"/>
  <c r="V351" i="13"/>
  <c r="V345" i="13"/>
  <c r="V342" i="13"/>
  <c r="V339" i="13"/>
  <c r="V328" i="13"/>
  <c r="V318" i="13"/>
  <c r="V315" i="13"/>
  <c r="V286" i="13"/>
  <c r="V285" i="13"/>
  <c r="V282" i="13"/>
  <c r="V281" i="13"/>
  <c r="V273" i="13"/>
  <c r="V252" i="13"/>
  <c r="V243" i="13"/>
  <c r="V228" i="13"/>
  <c r="V213" i="13"/>
  <c r="V201" i="13"/>
  <c r="C4" i="14"/>
  <c r="B4" i="14"/>
  <c r="V174" i="13"/>
  <c r="V171" i="13"/>
  <c r="V169" i="13"/>
  <c r="C11" i="14"/>
  <c r="B11" i="14"/>
  <c r="V135" i="13"/>
  <c r="V117" i="13"/>
  <c r="B6" i="14"/>
  <c r="V90" i="13"/>
  <c r="V88" i="13"/>
  <c r="V87" i="13"/>
  <c r="C9" i="14"/>
  <c r="B9" i="14"/>
  <c r="V76" i="13"/>
  <c r="V72" i="13"/>
  <c r="C10" i="14"/>
  <c r="B10" i="14"/>
  <c r="V46" i="13"/>
  <c r="V42" i="13"/>
  <c r="V39" i="13"/>
  <c r="V25" i="13"/>
  <c r="C8" i="14"/>
  <c r="V8" i="13"/>
  <c r="V533" i="13"/>
  <c r="V520" i="13"/>
  <c r="V353" i="13"/>
  <c r="V341" i="13"/>
  <c r="V317" i="13"/>
  <c r="V269" i="13"/>
  <c r="V245" i="13"/>
  <c r="V233" i="13"/>
  <c r="V188" i="13"/>
  <c r="V113" i="13"/>
  <c r="V106" i="13"/>
  <c r="V104" i="13"/>
  <c r="V103" i="13"/>
  <c r="V74" i="13"/>
  <c r="V41" i="13"/>
  <c r="V38" i="13"/>
  <c r="V35" i="13"/>
  <c r="X5" i="14"/>
  <c r="X11" i="14"/>
  <c r="X6" i="14"/>
  <c r="X9" i="14"/>
  <c r="X7" i="14"/>
  <c r="X10" i="14"/>
  <c r="J4" i="12"/>
  <c r="R4" i="12"/>
  <c r="V5" i="14"/>
  <c r="V4" i="14"/>
  <c r="V11" i="14"/>
  <c r="V6" i="14"/>
  <c r="V9" i="14"/>
  <c r="V7" i="14"/>
  <c r="V10" i="14"/>
  <c r="J4" i="11"/>
  <c r="W4" i="11"/>
  <c r="U4" i="11"/>
  <c r="R4" i="11"/>
  <c r="L4" i="11"/>
  <c r="T5" i="14"/>
  <c r="T4" i="14"/>
  <c r="T11" i="14"/>
  <c r="T6" i="14"/>
  <c r="T9" i="14"/>
  <c r="T7" i="14"/>
  <c r="T8" i="14"/>
  <c r="Y4" i="10"/>
  <c r="R4" i="10"/>
  <c r="Q4" i="10"/>
  <c r="P4" i="10"/>
  <c r="R8" i="14"/>
  <c r="U4" i="7"/>
  <c r="M4" i="7"/>
  <c r="N8" i="14"/>
  <c r="J5" i="14"/>
  <c r="J4" i="14"/>
  <c r="J11" i="14"/>
  <c r="K6" i="14"/>
  <c r="J6" i="14"/>
  <c r="J9" i="14"/>
  <c r="K7" i="14"/>
  <c r="J7" i="14"/>
  <c r="K10" i="14"/>
  <c r="J10" i="14"/>
  <c r="J4" i="5"/>
  <c r="Y4" i="5"/>
  <c r="S4" i="5"/>
  <c r="P4" i="5"/>
  <c r="K8" i="14"/>
  <c r="J4" i="4"/>
  <c r="V120" i="13"/>
  <c r="V95" i="13"/>
  <c r="P4" i="11"/>
  <c r="T10" i="14"/>
  <c r="W4" i="10"/>
  <c r="W4" i="9"/>
  <c r="Q6" i="14"/>
  <c r="V92" i="13"/>
  <c r="Q9" i="14"/>
  <c r="P10" i="14"/>
  <c r="V44" i="13"/>
  <c r="J4" i="8"/>
  <c r="W4" i="8"/>
  <c r="V4" i="8"/>
  <c r="R4" i="8"/>
  <c r="N4" i="8"/>
  <c r="N5" i="14"/>
  <c r="N4" i="14"/>
  <c r="N11" i="14"/>
  <c r="N6" i="14"/>
  <c r="N7" i="14"/>
  <c r="N10" i="14"/>
  <c r="Y4" i="7"/>
  <c r="V4" i="7"/>
  <c r="R4" i="6"/>
  <c r="Q4" i="6"/>
  <c r="J4" i="6"/>
  <c r="R4" i="5"/>
  <c r="Y4" i="4"/>
  <c r="U4" i="4"/>
  <c r="O4" i="4"/>
  <c r="M4" i="4"/>
  <c r="F5" i="14"/>
  <c r="F4" i="14"/>
  <c r="F11" i="14"/>
  <c r="F6" i="14"/>
  <c r="F9" i="14"/>
  <c r="F10" i="14"/>
  <c r="J4" i="3"/>
  <c r="R4" i="3"/>
  <c r="D5" i="14"/>
  <c r="D4" i="14"/>
  <c r="D11" i="14"/>
  <c r="D6" i="14"/>
  <c r="D9" i="14"/>
  <c r="D10" i="14"/>
  <c r="V4" i="2"/>
  <c r="R4" i="2"/>
  <c r="L4" i="2"/>
  <c r="J4" i="2"/>
  <c r="V4" i="12"/>
  <c r="V4" i="11"/>
  <c r="V4" i="10"/>
  <c r="V4" i="9"/>
  <c r="V4" i="6"/>
  <c r="V4" i="5"/>
  <c r="V4" i="4"/>
  <c r="V4" i="3"/>
  <c r="F7" i="14"/>
  <c r="D7" i="14"/>
  <c r="X4" i="2"/>
  <c r="U4" i="2"/>
  <c r="M4" i="2"/>
  <c r="V716" i="13"/>
  <c r="V715" i="13"/>
  <c r="V713" i="13"/>
  <c r="V710" i="13"/>
  <c r="V707" i="13"/>
  <c r="V706" i="13"/>
  <c r="V704" i="13"/>
  <c r="V703" i="13"/>
  <c r="V701" i="13"/>
  <c r="V695" i="13"/>
  <c r="V692" i="13"/>
  <c r="V691" i="13"/>
  <c r="V688" i="13"/>
  <c r="V686" i="13"/>
  <c r="V685" i="13"/>
  <c r="V683" i="13"/>
  <c r="V680" i="13"/>
  <c r="V677" i="13"/>
  <c r="V676" i="13"/>
  <c r="V674" i="13"/>
  <c r="V673" i="13"/>
  <c r="V671" i="13"/>
  <c r="V668" i="13"/>
  <c r="V665" i="13"/>
  <c r="V662" i="13"/>
  <c r="V661" i="13"/>
  <c r="V659" i="13"/>
  <c r="V656" i="13"/>
  <c r="V653" i="13"/>
  <c r="V650" i="13"/>
  <c r="V649" i="13"/>
  <c r="V647" i="13"/>
  <c r="V644" i="13"/>
  <c r="V641" i="13"/>
  <c r="V638" i="13"/>
  <c r="V637" i="13"/>
  <c r="V635" i="13"/>
  <c r="V632" i="13"/>
  <c r="V623" i="13"/>
  <c r="V622" i="13"/>
  <c r="V620" i="13"/>
  <c r="V619" i="13"/>
  <c r="V614" i="13"/>
  <c r="V611" i="13"/>
  <c r="V610" i="13"/>
  <c r="V608" i="13"/>
  <c r="V607" i="13"/>
  <c r="V605" i="13"/>
  <c r="V602" i="13"/>
  <c r="V596" i="13"/>
  <c r="V593" i="13"/>
  <c r="V590" i="13"/>
  <c r="V589" i="13"/>
  <c r="V587" i="13"/>
  <c r="V584" i="13"/>
  <c r="V581" i="13"/>
  <c r="V578" i="13"/>
  <c r="V577" i="13"/>
  <c r="V575" i="13"/>
  <c r="V572" i="13"/>
  <c r="V566" i="13"/>
  <c r="V563" i="13"/>
  <c r="V562" i="13"/>
  <c r="V560" i="13"/>
  <c r="V559" i="13"/>
  <c r="V557" i="13"/>
  <c r="V554" i="13"/>
  <c r="V551" i="13"/>
  <c r="V548" i="13"/>
  <c r="V547" i="13"/>
  <c r="V545" i="13"/>
  <c r="V542" i="13"/>
  <c r="V539" i="13"/>
  <c r="V536" i="13"/>
  <c r="V530" i="13"/>
  <c r="V529" i="13"/>
  <c r="V527" i="13"/>
  <c r="V524" i="13"/>
  <c r="V518" i="13"/>
  <c r="V515" i="13"/>
  <c r="V512" i="13"/>
  <c r="V509" i="13"/>
  <c r="V507" i="13"/>
  <c r="V503" i="13"/>
  <c r="V494" i="13"/>
  <c r="V491" i="13"/>
  <c r="V490" i="13"/>
  <c r="V487" i="13"/>
  <c r="V484" i="13"/>
  <c r="V482" i="13"/>
  <c r="V479" i="13"/>
  <c r="V476" i="13"/>
  <c r="V473" i="13"/>
  <c r="V472" i="13"/>
  <c r="V467" i="13"/>
  <c r="V464" i="13"/>
  <c r="V461" i="13"/>
  <c r="V452" i="13"/>
  <c r="V451" i="13"/>
  <c r="V448" i="13"/>
  <c r="V447" i="13"/>
  <c r="V443" i="13"/>
  <c r="V428" i="13"/>
  <c r="V427" i="13"/>
  <c r="V422" i="13"/>
  <c r="V416" i="13"/>
  <c r="V410" i="13"/>
  <c r="V409" i="13"/>
  <c r="V406" i="13"/>
  <c r="V404" i="13"/>
  <c r="V403" i="13"/>
  <c r="V402" i="13"/>
  <c r="V383" i="13"/>
  <c r="V382" i="13"/>
  <c r="V380" i="13"/>
  <c r="V379" i="13"/>
  <c r="V377" i="13"/>
  <c r="V375" i="13"/>
  <c r="V374" i="13"/>
  <c r="V371" i="13"/>
  <c r="V368" i="13"/>
  <c r="V362" i="13"/>
  <c r="V359" i="13"/>
  <c r="V358" i="13"/>
  <c r="V356" i="13"/>
  <c r="V347" i="13"/>
  <c r="V344" i="13"/>
  <c r="V343" i="13"/>
  <c r="V330" i="13"/>
  <c r="V329" i="13"/>
  <c r="V326" i="13"/>
  <c r="V323" i="13"/>
  <c r="V320" i="13"/>
  <c r="V314" i="13"/>
  <c r="V302" i="13"/>
  <c r="V301" i="13"/>
  <c r="V299" i="13"/>
  <c r="V298" i="13"/>
  <c r="V297" i="13"/>
  <c r="V287" i="13"/>
  <c r="V284" i="13"/>
  <c r="V278" i="13"/>
  <c r="V275" i="13"/>
  <c r="V272" i="13"/>
  <c r="V271" i="13"/>
  <c r="V265" i="13"/>
  <c r="V259" i="13"/>
  <c r="V254" i="13"/>
  <c r="V248" i="13"/>
  <c r="V215" i="13"/>
  <c r="V212" i="13"/>
  <c r="V206" i="13"/>
  <c r="V200" i="13"/>
  <c r="V186" i="13"/>
  <c r="V170" i="13"/>
  <c r="V137" i="13"/>
  <c r="V134" i="13"/>
  <c r="V119" i="13"/>
  <c r="V118" i="13"/>
  <c r="V97" i="13"/>
  <c r="V67" i="13"/>
  <c r="V49" i="13"/>
  <c r="Y4" i="12"/>
  <c r="X4" i="12"/>
  <c r="W4" i="12"/>
  <c r="U4" i="12"/>
  <c r="T4" i="12"/>
  <c r="S4" i="12"/>
  <c r="Q4" i="12"/>
  <c r="P4" i="12"/>
  <c r="O4" i="12"/>
  <c r="N4" i="12"/>
  <c r="M4" i="12"/>
  <c r="L4" i="12"/>
  <c r="K4" i="12"/>
  <c r="Y4" i="11"/>
  <c r="X4" i="11"/>
  <c r="T4" i="11"/>
  <c r="S4" i="11"/>
  <c r="Q4" i="11"/>
  <c r="O4" i="11"/>
  <c r="N4" i="11"/>
  <c r="M4" i="11"/>
  <c r="K4" i="11"/>
  <c r="X4" i="10"/>
  <c r="U4" i="10"/>
  <c r="T4" i="10"/>
  <c r="S4" i="10"/>
  <c r="O4" i="10"/>
  <c r="N4" i="10"/>
  <c r="M4" i="10"/>
  <c r="L4" i="10"/>
  <c r="K4" i="10"/>
  <c r="Y4" i="9"/>
  <c r="X4" i="9"/>
  <c r="U4" i="9"/>
  <c r="T4" i="9"/>
  <c r="S4" i="9"/>
  <c r="R4" i="9"/>
  <c r="Q4" i="9"/>
  <c r="P4" i="9"/>
  <c r="O4" i="9"/>
  <c r="N4" i="9"/>
  <c r="M4" i="9"/>
  <c r="L4" i="9"/>
  <c r="K4" i="9"/>
  <c r="J4" i="9"/>
  <c r="Y4" i="8"/>
  <c r="X4" i="8"/>
  <c r="U4" i="8"/>
  <c r="T4" i="8"/>
  <c r="S4" i="8"/>
  <c r="Q4" i="8"/>
  <c r="P4" i="8"/>
  <c r="O4" i="8"/>
  <c r="M4" i="8"/>
  <c r="L4" i="8"/>
  <c r="K4" i="8"/>
  <c r="X4" i="7"/>
  <c r="W4" i="7"/>
  <c r="T4" i="7"/>
  <c r="S4" i="7"/>
  <c r="R4" i="7"/>
  <c r="Q4" i="7"/>
  <c r="P4" i="7"/>
  <c r="O4" i="7"/>
  <c r="N4" i="7"/>
  <c r="L4" i="7"/>
  <c r="K4" i="7"/>
  <c r="J4" i="7"/>
  <c r="Y4" i="6"/>
  <c r="X4" i="6"/>
  <c r="W4" i="6"/>
  <c r="U4" i="6"/>
  <c r="T4" i="6"/>
  <c r="S4" i="6"/>
  <c r="P4" i="6"/>
  <c r="O4" i="6"/>
  <c r="N4" i="6"/>
  <c r="M4" i="6"/>
  <c r="L4" i="6"/>
  <c r="K4" i="6"/>
  <c r="X4" i="5"/>
  <c r="W4" i="5"/>
  <c r="U4" i="5"/>
  <c r="T4" i="5"/>
  <c r="Q4" i="5"/>
  <c r="O4" i="5"/>
  <c r="N4" i="5"/>
  <c r="M4" i="5"/>
  <c r="L4" i="5"/>
  <c r="K4" i="5"/>
  <c r="X4" i="4"/>
  <c r="W4" i="4"/>
  <c r="T4" i="4"/>
  <c r="S4" i="4"/>
  <c r="R4" i="4"/>
  <c r="Q4" i="4"/>
  <c r="P4" i="4"/>
  <c r="N4" i="4"/>
  <c r="L4" i="4"/>
  <c r="K4" i="4"/>
  <c r="Y4" i="3"/>
  <c r="X4" i="3"/>
  <c r="W4" i="3"/>
  <c r="U4" i="3"/>
  <c r="T4" i="3"/>
  <c r="S4" i="3"/>
  <c r="Q4" i="3"/>
  <c r="P4" i="3"/>
  <c r="O4" i="3"/>
  <c r="N4" i="3"/>
  <c r="M4" i="3"/>
  <c r="L4" i="3"/>
  <c r="K4" i="3"/>
  <c r="Y4" i="2"/>
  <c r="W4" i="2"/>
  <c r="T4" i="2"/>
  <c r="S4" i="2"/>
  <c r="Q4" i="2"/>
  <c r="P4" i="2"/>
  <c r="O4" i="2"/>
  <c r="N4" i="2"/>
  <c r="K4" i="2"/>
  <c r="W4" i="14"/>
  <c r="W11" i="14"/>
  <c r="W6" i="14"/>
  <c r="W7" i="14"/>
  <c r="U4" i="14"/>
  <c r="U6" i="14"/>
  <c r="U7" i="14"/>
  <c r="U8" i="14"/>
  <c r="R5" i="14"/>
  <c r="S4" i="14"/>
  <c r="R4" i="14"/>
  <c r="S11" i="14"/>
  <c r="R11" i="14"/>
  <c r="S6" i="14"/>
  <c r="S9" i="14"/>
  <c r="R9" i="14"/>
  <c r="R7" i="14"/>
  <c r="S10" i="14"/>
  <c r="S8" i="14"/>
  <c r="P4" i="14"/>
  <c r="P11" i="14"/>
  <c r="Q7" i="14"/>
  <c r="Q8" i="14"/>
  <c r="O4" i="14"/>
  <c r="O11" i="14"/>
  <c r="O6" i="14"/>
  <c r="O9" i="14"/>
  <c r="O8" i="14"/>
  <c r="K4" i="14"/>
  <c r="K11" i="14"/>
  <c r="I4" i="14"/>
  <c r="H4" i="14"/>
  <c r="I11" i="14"/>
  <c r="H11" i="14"/>
  <c r="I6" i="14"/>
  <c r="H9" i="14"/>
  <c r="U11" i="14"/>
  <c r="R6" i="14"/>
  <c r="P5" i="14"/>
  <c r="Q4" i="14"/>
  <c r="P6" i="14"/>
  <c r="Q10" i="14"/>
  <c r="H5" i="14"/>
  <c r="I10" i="14"/>
  <c r="I8" i="14"/>
  <c r="Q11" i="14"/>
  <c r="P7" i="14"/>
  <c r="O7" i="14"/>
  <c r="L5" i="14"/>
  <c r="M4" i="14"/>
  <c r="L4" i="14"/>
  <c r="M11" i="14"/>
  <c r="L11" i="14"/>
  <c r="M6" i="14"/>
  <c r="L7" i="14"/>
  <c r="M8" i="14"/>
  <c r="L8" i="14"/>
  <c r="G4" i="14"/>
  <c r="G6" i="14"/>
  <c r="G7" i="14"/>
  <c r="G10" i="14"/>
  <c r="G8" i="14"/>
  <c r="L6" i="14"/>
  <c r="G11" i="14"/>
  <c r="M10" i="14"/>
  <c r="L10" i="14"/>
  <c r="H10" i="14"/>
  <c r="E5" i="14"/>
  <c r="E11" i="14"/>
  <c r="E10" i="14"/>
  <c r="E6" i="14"/>
  <c r="E8" i="14"/>
  <c r="K5" i="14"/>
  <c r="I5" i="14"/>
  <c r="I7" i="14"/>
  <c r="G5" i="14"/>
  <c r="G9" i="14"/>
  <c r="E4" i="14"/>
  <c r="H6" i="14"/>
  <c r="I9" i="14"/>
  <c r="E7" i="14"/>
  <c r="C7" i="14"/>
  <c r="B7" i="14"/>
  <c r="Y4" i="14"/>
  <c r="Y11" i="14"/>
  <c r="Y6" i="14"/>
  <c r="Y8" i="14"/>
  <c r="W5" i="14"/>
  <c r="W8" i="14"/>
  <c r="R10" i="14"/>
  <c r="O10" i="14"/>
  <c r="P9" i="14"/>
  <c r="N9" i="14"/>
  <c r="M9" i="14"/>
  <c r="L9" i="14"/>
  <c r="K9" i="14"/>
  <c r="E9" i="14"/>
  <c r="S7" i="14"/>
  <c r="M7" i="14"/>
  <c r="H7" i="14"/>
  <c r="S5" i="14"/>
  <c r="Q5" i="14"/>
  <c r="O5" i="14"/>
  <c r="M5" i="14"/>
  <c r="Y10" i="14"/>
  <c r="Y9" i="14"/>
  <c r="Y7" i="14"/>
  <c r="Y5" i="14"/>
  <c r="X4" i="14"/>
  <c r="W10" i="14"/>
  <c r="W9" i="14"/>
  <c r="U10" i="14"/>
  <c r="U9" i="14"/>
  <c r="U5" i="14"/>
  <c r="Y716" i="13"/>
  <c r="X716" i="13"/>
  <c r="W716" i="13"/>
  <c r="U716" i="13"/>
  <c r="T716" i="13"/>
  <c r="S716" i="13"/>
  <c r="R716" i="13"/>
  <c r="Q716" i="13"/>
  <c r="P716" i="13"/>
  <c r="O716" i="13"/>
  <c r="N716" i="13"/>
  <c r="M716" i="13"/>
  <c r="L716" i="13"/>
  <c r="K716" i="13"/>
  <c r="J716" i="13"/>
  <c r="X715" i="13"/>
  <c r="T715" i="13"/>
  <c r="R715" i="13"/>
  <c r="P715" i="13"/>
  <c r="N715" i="13"/>
  <c r="M715" i="13"/>
  <c r="L715" i="13"/>
  <c r="K715" i="13"/>
  <c r="V173" i="13" l="1"/>
  <c r="V36" i="13"/>
  <c r="V100" i="13"/>
  <c r="V165" i="13"/>
  <c r="V70" i="13"/>
  <c r="V270" i="13"/>
  <c r="V102" i="13"/>
  <c r="V144" i="13"/>
  <c r="V325" i="13"/>
  <c r="V11" i="13"/>
  <c r="V71" i="13"/>
  <c r="V221" i="13"/>
  <c r="V307" i="13"/>
  <c r="V157" i="13"/>
  <c r="V147" i="13"/>
  <c r="V238" i="13"/>
  <c r="V96" i="13"/>
  <c r="V480" i="13"/>
  <c r="V47" i="13"/>
  <c r="V28" i="13"/>
  <c r="V129" i="13"/>
  <c r="V136" i="13"/>
  <c r="V145" i="13"/>
  <c r="V185" i="13"/>
  <c r="V352" i="13"/>
  <c r="V23" i="13"/>
  <c r="V150" i="13"/>
  <c r="V162" i="13"/>
  <c r="V232" i="13"/>
  <c r="V190" i="13"/>
  <c r="V338" i="13"/>
  <c r="V116" i="13"/>
  <c r="V66" i="13"/>
  <c r="V154" i="13"/>
  <c r="V242" i="13"/>
  <c r="V12" i="13"/>
  <c r="V18" i="13"/>
  <c r="V40" i="13"/>
  <c r="V133" i="13"/>
  <c r="V264" i="13"/>
  <c r="V27" i="13"/>
  <c r="V29" i="13"/>
  <c r="V34" i="13"/>
  <c r="V111" i="13"/>
  <c r="V152" i="13"/>
  <c r="V466" i="13"/>
  <c r="V130" i="13"/>
  <c r="V131" i="13"/>
  <c r="V17" i="13"/>
  <c r="V292" i="13"/>
  <c r="V37" i="13"/>
  <c r="V62" i="13"/>
  <c r="V69" i="13"/>
  <c r="V109" i="13"/>
  <c r="V126" i="13"/>
  <c r="V32" i="13"/>
  <c r="V58" i="13"/>
  <c r="V99" i="13"/>
  <c r="V322" i="13"/>
  <c r="V65" i="13"/>
  <c r="V168" i="13"/>
  <c r="V125" i="13"/>
  <c r="V122" i="13"/>
  <c r="V30" i="13"/>
  <c r="V54" i="13"/>
  <c r="V60" i="13"/>
  <c r="V80" i="13"/>
  <c r="V115" i="13"/>
  <c r="V224" i="13"/>
  <c r="V280" i="13"/>
  <c r="V316" i="13"/>
  <c r="V59" i="13"/>
  <c r="V83" i="13"/>
  <c r="V149" i="13"/>
  <c r="V121" i="13"/>
  <c r="V197" i="13"/>
  <c r="V219" i="13"/>
  <c r="V234" i="13"/>
  <c r="V309" i="13"/>
  <c r="V31" i="13"/>
  <c r="V93" i="13"/>
  <c r="V110" i="13"/>
  <c r="V223" i="13"/>
  <c r="V386" i="13"/>
  <c r="V413" i="13"/>
  <c r="V535" i="13"/>
  <c r="V540" i="13"/>
  <c r="V398" i="13"/>
  <c r="V26" i="13"/>
  <c r="V166" i="13"/>
  <c r="V705" i="13"/>
  <c r="V56" i="13"/>
  <c r="V177" i="13"/>
  <c r="V488" i="13"/>
  <c r="V628" i="13"/>
  <c r="V689" i="13"/>
  <c r="V195" i="13"/>
  <c r="V235" i="13"/>
  <c r="V267" i="13"/>
  <c r="V364" i="13"/>
  <c r="V693" i="13"/>
  <c r="V183" i="13"/>
  <c r="V258" i="13"/>
  <c r="V506" i="13"/>
  <c r="V230" i="13"/>
  <c r="V227" i="13"/>
  <c r="V142" i="13"/>
  <c r="V249" i="13"/>
  <c r="V306" i="13"/>
  <c r="V187" i="13"/>
  <c r="V698" i="13"/>
  <c r="V43" i="13"/>
  <c r="V160" i="13"/>
  <c r="V178" i="13"/>
  <c r="V180" i="13"/>
  <c r="V211" i="13"/>
  <c r="V276" i="13"/>
  <c r="V350" i="13"/>
  <c r="V378" i="13"/>
  <c r="V421" i="13"/>
  <c r="V429" i="13"/>
  <c r="V567" i="13"/>
  <c r="V626" i="13"/>
  <c r="V16" i="13"/>
  <c r="V222" i="13"/>
  <c r="V246" i="13"/>
  <c r="V256" i="13"/>
  <c r="V277" i="13"/>
  <c r="V321" i="13"/>
  <c r="V408" i="13"/>
  <c r="V432" i="13"/>
  <c r="V537" i="13"/>
  <c r="V45" i="13"/>
  <c r="V250" i="13"/>
  <c r="V283" i="13"/>
  <c r="V296" i="13"/>
  <c r="V387" i="13"/>
  <c r="V470" i="13"/>
  <c r="V475" i="13"/>
  <c r="V486" i="13"/>
  <c r="V193" i="13"/>
  <c r="V263" i="13"/>
  <c r="V85" i="13"/>
  <c r="C6" i="14"/>
  <c r="V141" i="13"/>
  <c r="V217" i="13"/>
  <c r="V251" i="13"/>
  <c r="V303" i="13"/>
  <c r="V82" i="13"/>
  <c r="V331" i="13"/>
  <c r="V340" i="13"/>
  <c r="V424" i="13"/>
  <c r="V670" i="13"/>
  <c r="V15" i="13"/>
  <c r="V52" i="13"/>
  <c r="V77" i="13"/>
  <c r="V175" i="13"/>
  <c r="B5" i="14"/>
  <c r="V334" i="13"/>
  <c r="V392" i="13"/>
  <c r="V496" i="13"/>
  <c r="V73" i="13"/>
  <c r="V138" i="13"/>
  <c r="V558" i="13"/>
  <c r="V153" i="13"/>
  <c r="V198" i="13"/>
  <c r="V229" i="13"/>
  <c r="V48" i="13"/>
  <c r="V50" i="13"/>
  <c r="V84" i="13"/>
  <c r="V132" i="13"/>
  <c r="V158" i="13"/>
  <c r="V181" i="13"/>
  <c r="V189" i="13"/>
  <c r="V210" i="13"/>
  <c r="V220" i="13"/>
  <c r="V247" i="13"/>
  <c r="V324" i="13"/>
  <c r="V361" i="13"/>
  <c r="V399" i="13"/>
  <c r="V437" i="13"/>
  <c r="V462" i="13"/>
  <c r="V112" i="13"/>
  <c r="V266" i="13"/>
  <c r="V631" i="13"/>
  <c r="V597" i="13"/>
  <c r="V244" i="13"/>
  <c r="V209" i="13"/>
  <c r="V293" i="13"/>
  <c r="V372" i="13"/>
  <c r="V68" i="13"/>
  <c r="V20" i="13"/>
  <c r="V55" i="13"/>
  <c r="V57" i="13"/>
  <c r="V75" i="13"/>
  <c r="V78" i="13"/>
  <c r="V107" i="13"/>
  <c r="V123" i="13"/>
  <c r="V156" i="13"/>
  <c r="V161" i="13"/>
  <c r="V164" i="13"/>
  <c r="V231" i="13"/>
  <c r="V257" i="13"/>
  <c r="V268" i="13"/>
  <c r="V274" i="13"/>
  <c r="V288" i="13"/>
  <c r="V295" i="13"/>
  <c r="V349" i="13"/>
  <c r="V10" i="13"/>
  <c r="V64" i="13"/>
  <c r="V86" i="13"/>
  <c r="V179" i="13"/>
  <c r="V237" i="13"/>
  <c r="V253" i="13"/>
  <c r="V294" i="13"/>
  <c r="V346" i="13"/>
  <c r="V511" i="13"/>
  <c r="V163" i="13"/>
  <c r="V167" i="13"/>
  <c r="V313" i="13"/>
  <c r="V14" i="13"/>
  <c r="V63" i="13"/>
  <c r="V105" i="13"/>
  <c r="V128" i="13"/>
  <c r="V172" i="13"/>
  <c r="V291" i="13"/>
  <c r="V333" i="13"/>
  <c r="V393" i="13"/>
  <c r="V436" i="13"/>
  <c r="V459" i="13"/>
  <c r="V497" i="13"/>
  <c r="V214" i="13"/>
  <c r="V319" i="13"/>
  <c r="V433" i="13"/>
  <c r="V182" i="13"/>
  <c r="V124" i="13"/>
  <c r="V139" i="13"/>
  <c r="V159" i="13"/>
  <c r="V207" i="13"/>
  <c r="V289" i="13"/>
  <c r="V310" i="13"/>
  <c r="V469" i="13"/>
  <c r="Q715" i="13"/>
  <c r="V9" i="13"/>
  <c r="V308" i="13"/>
  <c r="V501" i="13"/>
  <c r="V19" i="13"/>
  <c r="V91" i="13"/>
  <c r="V199" i="13"/>
  <c r="V240" i="13"/>
  <c r="V327" i="13"/>
  <c r="V21" i="13"/>
  <c r="V155" i="13"/>
  <c r="V241" i="13"/>
  <c r="V300" i="13"/>
  <c r="V89" i="13"/>
  <c r="V143" i="13"/>
  <c r="V146" i="13"/>
  <c r="V148" i="13"/>
  <c r="V192" i="13"/>
  <c r="V205" i="13"/>
  <c r="V218" i="13"/>
  <c r="V225" i="13"/>
  <c r="V290" i="13"/>
  <c r="V311" i="13"/>
  <c r="V376" i="13"/>
  <c r="V435" i="13"/>
  <c r="V442" i="13"/>
  <c r="V450" i="13"/>
  <c r="V606" i="13"/>
  <c r="V51" i="13"/>
  <c r="V79" i="13"/>
  <c r="V140" i="13"/>
  <c r="V508" i="13"/>
  <c r="V312" i="13"/>
  <c r="V4" i="1"/>
  <c r="V24" i="13"/>
  <c r="V151" i="13"/>
  <c r="V203" i="13"/>
  <c r="V208" i="13"/>
  <c r="V61" i="13"/>
  <c r="V216" i="13"/>
  <c r="V239" i="13"/>
  <c r="V431" i="13"/>
  <c r="V255" i="13"/>
  <c r="V400" i="13"/>
  <c r="V471" i="13"/>
  <c r="V598" i="13"/>
  <c r="V226" i="13"/>
  <c r="V108" i="13"/>
  <c r="V94" i="13"/>
  <c r="V191" i="13"/>
  <c r="V204" i="13"/>
  <c r="V261" i="13"/>
  <c r="V336" i="13"/>
  <c r="V449" i="13"/>
  <c r="V455" i="13"/>
  <c r="V384" i="13"/>
  <c r="V196" i="13"/>
  <c r="V202" i="13"/>
  <c r="V98" i="13"/>
  <c r="V395" i="13"/>
  <c r="V440" i="13"/>
  <c r="V13" i="13"/>
  <c r="V22" i="13"/>
  <c r="V33" i="13"/>
  <c r="V53" i="13"/>
  <c r="V81" i="13"/>
  <c r="V101" i="13"/>
  <c r="V114" i="13"/>
  <c r="V127" i="13"/>
  <c r="V176" i="13"/>
  <c r="V184" i="13"/>
  <c r="V194" i="13"/>
  <c r="V260" i="13"/>
  <c r="V262" i="13"/>
  <c r="V279" i="13"/>
  <c r="V304" i="13"/>
  <c r="V332" i="13"/>
  <c r="V335" i="13"/>
  <c r="V367" i="13"/>
  <c r="V381" i="13"/>
  <c r="V389" i="13"/>
  <c r="V417" i="13"/>
  <c r="V521" i="13"/>
  <c r="V561" i="13"/>
  <c r="V604" i="13"/>
  <c r="V460" i="13"/>
  <c r="V569" i="13"/>
  <c r="V599" i="13"/>
  <c r="V711" i="13"/>
  <c r="V574" i="13"/>
  <c r="V365" i="13"/>
  <c r="V629" i="13"/>
  <c r="V348" i="13"/>
  <c r="V498" i="13"/>
  <c r="V690" i="13"/>
  <c r="V592" i="13"/>
  <c r="V405" i="13"/>
  <c r="V446" i="13"/>
  <c r="V499" i="13"/>
  <c r="V526" i="13"/>
  <c r="V564" i="13"/>
  <c r="C5" i="14"/>
  <c r="O715" i="13"/>
  <c r="V617" i="13"/>
  <c r="V550" i="13"/>
  <c r="V425" i="13"/>
  <c r="V419" i="13"/>
  <c r="V500" i="13"/>
  <c r="V603" i="13"/>
  <c r="V305" i="13"/>
  <c r="V544" i="13"/>
  <c r="V485" i="13"/>
  <c r="V407" i="13"/>
  <c r="V541" i="13"/>
  <c r="V401" i="13"/>
  <c r="V390" i="13"/>
  <c r="V458" i="13"/>
  <c r="V337" i="13"/>
  <c r="V420" i="13"/>
  <c r="V434" i="13"/>
  <c r="V514" i="13"/>
  <c r="V502" i="13"/>
  <c r="V555" i="13"/>
  <c r="V669" i="13"/>
  <c r="V8" i="14"/>
  <c r="J4" i="10"/>
  <c r="V7" i="13"/>
  <c r="H8" i="14"/>
  <c r="P8" i="14"/>
  <c r="F8" i="14"/>
  <c r="J8" i="14"/>
  <c r="B8" i="14"/>
  <c r="D8" i="14"/>
  <c r="X8" i="14"/>
  <c r="V4" i="13" l="1"/>
  <c r="S715" i="13"/>
  <c r="V236" i="13"/>
  <c r="M177" i="14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1"/>
  <c r="T636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U715" i="13" l="1"/>
  <c r="L178" i="14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AA5" i="13"/>
  <c r="Z5" i="13"/>
  <c r="Y715" i="13" l="1"/>
  <c r="W715" i="13"/>
  <c r="C67" i="14"/>
  <c r="N120" i="14"/>
  <c r="N178" i="14"/>
  <c r="E120" i="14"/>
  <c r="C25" i="14"/>
  <c r="F120" i="14" l="1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Y714" i="13"/>
  <c r="X714" i="13"/>
  <c r="W714" i="13"/>
  <c r="U714" i="13"/>
  <c r="S714" i="13"/>
  <c r="R714" i="13"/>
  <c r="Q714" i="13"/>
  <c r="P714" i="13"/>
  <c r="O714" i="13"/>
  <c r="N714" i="13"/>
  <c r="M714" i="13"/>
  <c r="L714" i="13"/>
  <c r="K714" i="13"/>
  <c r="J714" i="13"/>
  <c r="Y713" i="13"/>
  <c r="X713" i="13"/>
  <c r="W713" i="13"/>
  <c r="U713" i="13"/>
  <c r="S713" i="13"/>
  <c r="R713" i="13"/>
  <c r="Q713" i="13"/>
  <c r="P713" i="13"/>
  <c r="O713" i="13"/>
  <c r="N713" i="13"/>
  <c r="M713" i="13"/>
  <c r="L713" i="13"/>
  <c r="K713" i="13"/>
  <c r="J713" i="13"/>
  <c r="Y712" i="13"/>
  <c r="X712" i="13"/>
  <c r="W712" i="13"/>
  <c r="U712" i="13"/>
  <c r="S712" i="13"/>
  <c r="R712" i="13"/>
  <c r="Q712" i="13"/>
  <c r="P712" i="13"/>
  <c r="O712" i="13"/>
  <c r="N712" i="13"/>
  <c r="M712" i="13"/>
  <c r="L712" i="13"/>
  <c r="K712" i="13"/>
  <c r="J712" i="13"/>
  <c r="Y711" i="13"/>
  <c r="X711" i="13"/>
  <c r="W711" i="13"/>
  <c r="U711" i="13"/>
  <c r="S711" i="13"/>
  <c r="R711" i="13"/>
  <c r="Q711" i="13"/>
  <c r="P711" i="13"/>
  <c r="O711" i="13"/>
  <c r="N711" i="13"/>
  <c r="M711" i="13"/>
  <c r="L711" i="13"/>
  <c r="K711" i="13"/>
  <c r="J711" i="13"/>
  <c r="Y710" i="13"/>
  <c r="X710" i="13"/>
  <c r="W710" i="13"/>
  <c r="U710" i="13"/>
  <c r="S710" i="13"/>
  <c r="R710" i="13"/>
  <c r="Q710" i="13"/>
  <c r="P710" i="13"/>
  <c r="O710" i="13"/>
  <c r="N710" i="13"/>
  <c r="M710" i="13"/>
  <c r="L710" i="13"/>
  <c r="K710" i="13"/>
  <c r="J710" i="13"/>
  <c r="Y709" i="13"/>
  <c r="X709" i="13"/>
  <c r="W709" i="13"/>
  <c r="U709" i="13"/>
  <c r="S709" i="13"/>
  <c r="R709" i="13"/>
  <c r="Q709" i="13"/>
  <c r="P709" i="13"/>
  <c r="O709" i="13"/>
  <c r="N709" i="13"/>
  <c r="M709" i="13"/>
  <c r="L709" i="13"/>
  <c r="K709" i="13"/>
  <c r="J709" i="13"/>
  <c r="Y708" i="13"/>
  <c r="X708" i="13"/>
  <c r="W708" i="13"/>
  <c r="U708" i="13"/>
  <c r="S708" i="13"/>
  <c r="R708" i="13"/>
  <c r="Q708" i="13"/>
  <c r="P708" i="13"/>
  <c r="O708" i="13"/>
  <c r="N708" i="13"/>
  <c r="M708" i="13"/>
  <c r="L708" i="13"/>
  <c r="K708" i="13"/>
  <c r="J708" i="13"/>
  <c r="Y707" i="13"/>
  <c r="X707" i="13"/>
  <c r="W707" i="13"/>
  <c r="U707" i="13"/>
  <c r="S707" i="13"/>
  <c r="R707" i="13"/>
  <c r="Q707" i="13"/>
  <c r="P707" i="13"/>
  <c r="O707" i="13"/>
  <c r="N707" i="13"/>
  <c r="M707" i="13"/>
  <c r="L707" i="13"/>
  <c r="K707" i="13"/>
  <c r="J707" i="13"/>
  <c r="Y706" i="13"/>
  <c r="X706" i="13"/>
  <c r="W706" i="13"/>
  <c r="U706" i="13"/>
  <c r="S706" i="13"/>
  <c r="R706" i="13"/>
  <c r="Q706" i="13"/>
  <c r="P706" i="13"/>
  <c r="O706" i="13"/>
  <c r="N706" i="13"/>
  <c r="M706" i="13"/>
  <c r="L706" i="13"/>
  <c r="K706" i="13"/>
  <c r="J706" i="13"/>
  <c r="Y705" i="13"/>
  <c r="X705" i="13"/>
  <c r="W705" i="13"/>
  <c r="U705" i="13"/>
  <c r="S705" i="13"/>
  <c r="R705" i="13"/>
  <c r="Q705" i="13"/>
  <c r="P705" i="13"/>
  <c r="O705" i="13"/>
  <c r="N705" i="13"/>
  <c r="M705" i="13"/>
  <c r="L705" i="13"/>
  <c r="K705" i="13"/>
  <c r="J705" i="13"/>
  <c r="Y704" i="13"/>
  <c r="X704" i="13"/>
  <c r="W704" i="13"/>
  <c r="U704" i="13"/>
  <c r="S704" i="13"/>
  <c r="R704" i="13"/>
  <c r="Q704" i="13"/>
  <c r="P704" i="13"/>
  <c r="O704" i="13"/>
  <c r="N704" i="13"/>
  <c r="M704" i="13"/>
  <c r="L704" i="13"/>
  <c r="K704" i="13"/>
  <c r="J704" i="13"/>
  <c r="Y703" i="13"/>
  <c r="X703" i="13"/>
  <c r="W703" i="13"/>
  <c r="U703" i="13"/>
  <c r="S703" i="13"/>
  <c r="R703" i="13"/>
  <c r="Q703" i="13"/>
  <c r="P703" i="13"/>
  <c r="O703" i="13"/>
  <c r="N703" i="13"/>
  <c r="M703" i="13"/>
  <c r="L703" i="13"/>
  <c r="K703" i="13"/>
  <c r="J703" i="13"/>
  <c r="Y702" i="13"/>
  <c r="X702" i="13"/>
  <c r="W702" i="13"/>
  <c r="U702" i="13"/>
  <c r="S702" i="13"/>
  <c r="R702" i="13"/>
  <c r="Q702" i="13"/>
  <c r="P702" i="13"/>
  <c r="O702" i="13"/>
  <c r="N702" i="13"/>
  <c r="M702" i="13"/>
  <c r="L702" i="13"/>
  <c r="K702" i="13"/>
  <c r="J702" i="13"/>
  <c r="Y701" i="13"/>
  <c r="X701" i="13"/>
  <c r="W701" i="13"/>
  <c r="U701" i="13"/>
  <c r="S701" i="13"/>
  <c r="R701" i="13"/>
  <c r="Q701" i="13"/>
  <c r="P701" i="13"/>
  <c r="O701" i="13"/>
  <c r="N701" i="13"/>
  <c r="M701" i="13"/>
  <c r="L701" i="13"/>
  <c r="K701" i="13"/>
  <c r="J701" i="13"/>
  <c r="Y700" i="13"/>
  <c r="X700" i="13"/>
  <c r="W700" i="13"/>
  <c r="U700" i="13"/>
  <c r="S700" i="13"/>
  <c r="R700" i="13"/>
  <c r="Q700" i="13"/>
  <c r="P700" i="13"/>
  <c r="O700" i="13"/>
  <c r="N700" i="13"/>
  <c r="M700" i="13"/>
  <c r="L700" i="13"/>
  <c r="K700" i="13"/>
  <c r="J700" i="13"/>
  <c r="Y699" i="13"/>
  <c r="X699" i="13"/>
  <c r="W699" i="13"/>
  <c r="U699" i="13"/>
  <c r="S699" i="13"/>
  <c r="R699" i="13"/>
  <c r="Q699" i="13"/>
  <c r="P699" i="13"/>
  <c r="O699" i="13"/>
  <c r="N699" i="13"/>
  <c r="M699" i="13"/>
  <c r="L699" i="13"/>
  <c r="K699" i="13"/>
  <c r="J699" i="13"/>
  <c r="Y698" i="13"/>
  <c r="X698" i="13"/>
  <c r="W698" i="13"/>
  <c r="U698" i="13"/>
  <c r="S698" i="13"/>
  <c r="R698" i="13"/>
  <c r="Q698" i="13"/>
  <c r="P698" i="13"/>
  <c r="O698" i="13"/>
  <c r="N698" i="13"/>
  <c r="M698" i="13"/>
  <c r="L698" i="13"/>
  <c r="K698" i="13"/>
  <c r="J698" i="13"/>
  <c r="Y697" i="13"/>
  <c r="X697" i="13"/>
  <c r="W697" i="13"/>
  <c r="U697" i="13"/>
  <c r="S697" i="13"/>
  <c r="R697" i="13"/>
  <c r="Q697" i="13"/>
  <c r="P697" i="13"/>
  <c r="O697" i="13"/>
  <c r="N697" i="13"/>
  <c r="M697" i="13"/>
  <c r="L697" i="13"/>
  <c r="K697" i="13"/>
  <c r="J697" i="13"/>
  <c r="Y696" i="13"/>
  <c r="X696" i="13"/>
  <c r="W696" i="13"/>
  <c r="U696" i="13"/>
  <c r="S696" i="13"/>
  <c r="R696" i="13"/>
  <c r="Q696" i="13"/>
  <c r="P696" i="13"/>
  <c r="O696" i="13"/>
  <c r="N696" i="13"/>
  <c r="M696" i="13"/>
  <c r="L696" i="13"/>
  <c r="K696" i="13"/>
  <c r="J696" i="13"/>
  <c r="Y695" i="13"/>
  <c r="X695" i="13"/>
  <c r="W695" i="13"/>
  <c r="U695" i="13"/>
  <c r="S695" i="13"/>
  <c r="R695" i="13"/>
  <c r="Q695" i="13"/>
  <c r="P695" i="13"/>
  <c r="O695" i="13"/>
  <c r="N695" i="13"/>
  <c r="M695" i="13"/>
  <c r="L695" i="13"/>
  <c r="K695" i="13"/>
  <c r="J695" i="13"/>
  <c r="Y694" i="13"/>
  <c r="X694" i="13"/>
  <c r="W694" i="13"/>
  <c r="U694" i="13"/>
  <c r="S694" i="13"/>
  <c r="R694" i="13"/>
  <c r="Q694" i="13"/>
  <c r="P694" i="13"/>
  <c r="O694" i="13"/>
  <c r="N694" i="13"/>
  <c r="M694" i="13"/>
  <c r="L694" i="13"/>
  <c r="K694" i="13"/>
  <c r="J694" i="13"/>
  <c r="Y693" i="13"/>
  <c r="X693" i="13"/>
  <c r="W693" i="13"/>
  <c r="U693" i="13"/>
  <c r="S693" i="13"/>
  <c r="R693" i="13"/>
  <c r="Q693" i="13"/>
  <c r="P693" i="13"/>
  <c r="O693" i="13"/>
  <c r="N693" i="13"/>
  <c r="M693" i="13"/>
  <c r="L693" i="13"/>
  <c r="K693" i="13"/>
  <c r="J693" i="13"/>
  <c r="Y692" i="13"/>
  <c r="X692" i="13"/>
  <c r="W692" i="13"/>
  <c r="U692" i="13"/>
  <c r="S692" i="13"/>
  <c r="R692" i="13"/>
  <c r="Q692" i="13"/>
  <c r="P692" i="13"/>
  <c r="O692" i="13"/>
  <c r="N692" i="13"/>
  <c r="M692" i="13"/>
  <c r="L692" i="13"/>
  <c r="K692" i="13"/>
  <c r="J692" i="13"/>
  <c r="Y691" i="13"/>
  <c r="X691" i="13"/>
  <c r="W691" i="13"/>
  <c r="U691" i="13"/>
  <c r="S691" i="13"/>
  <c r="R691" i="13"/>
  <c r="Q691" i="13"/>
  <c r="P691" i="13"/>
  <c r="O691" i="13"/>
  <c r="N691" i="13"/>
  <c r="M691" i="13"/>
  <c r="L691" i="13"/>
  <c r="K691" i="13"/>
  <c r="J691" i="13"/>
  <c r="Y690" i="13"/>
  <c r="X690" i="13"/>
  <c r="W690" i="13"/>
  <c r="U690" i="13"/>
  <c r="S690" i="13"/>
  <c r="R690" i="13"/>
  <c r="Q690" i="13"/>
  <c r="P690" i="13"/>
  <c r="O690" i="13"/>
  <c r="N690" i="13"/>
  <c r="M690" i="13"/>
  <c r="L690" i="13"/>
  <c r="K690" i="13"/>
  <c r="J690" i="13"/>
  <c r="Y689" i="13"/>
  <c r="X689" i="13"/>
  <c r="W689" i="13"/>
  <c r="U689" i="13"/>
  <c r="S689" i="13"/>
  <c r="R689" i="13"/>
  <c r="Q689" i="13"/>
  <c r="P689" i="13"/>
  <c r="O689" i="13"/>
  <c r="N689" i="13"/>
  <c r="M689" i="13"/>
  <c r="L689" i="13"/>
  <c r="K689" i="13"/>
  <c r="J689" i="13"/>
  <c r="Y688" i="13"/>
  <c r="X688" i="13"/>
  <c r="W688" i="13"/>
  <c r="U688" i="13"/>
  <c r="S688" i="13"/>
  <c r="R688" i="13"/>
  <c r="Q688" i="13"/>
  <c r="P688" i="13"/>
  <c r="O688" i="13"/>
  <c r="N688" i="13"/>
  <c r="M688" i="13"/>
  <c r="L688" i="13"/>
  <c r="K688" i="13"/>
  <c r="J688" i="13"/>
  <c r="Y687" i="13"/>
  <c r="X687" i="13"/>
  <c r="W687" i="13"/>
  <c r="U687" i="13"/>
  <c r="S687" i="13"/>
  <c r="R687" i="13"/>
  <c r="Q687" i="13"/>
  <c r="P687" i="13"/>
  <c r="O687" i="13"/>
  <c r="N687" i="13"/>
  <c r="M687" i="13"/>
  <c r="L687" i="13"/>
  <c r="K687" i="13"/>
  <c r="J687" i="13"/>
  <c r="Y686" i="13"/>
  <c r="X686" i="13"/>
  <c r="W686" i="13"/>
  <c r="U686" i="13"/>
  <c r="S686" i="13"/>
  <c r="R686" i="13"/>
  <c r="Q686" i="13"/>
  <c r="P686" i="13"/>
  <c r="O686" i="13"/>
  <c r="N686" i="13"/>
  <c r="M686" i="13"/>
  <c r="L686" i="13"/>
  <c r="K686" i="13"/>
  <c r="J686" i="13"/>
  <c r="Y685" i="13"/>
  <c r="X685" i="13"/>
  <c r="W685" i="13"/>
  <c r="U685" i="13"/>
  <c r="S685" i="13"/>
  <c r="R685" i="13"/>
  <c r="Q685" i="13"/>
  <c r="P685" i="13"/>
  <c r="O685" i="13"/>
  <c r="N685" i="13"/>
  <c r="M685" i="13"/>
  <c r="L685" i="13"/>
  <c r="K685" i="13"/>
  <c r="J685" i="13"/>
  <c r="Y684" i="13"/>
  <c r="X684" i="13"/>
  <c r="W684" i="13"/>
  <c r="U684" i="13"/>
  <c r="S684" i="13"/>
  <c r="R684" i="13"/>
  <c r="Q684" i="13"/>
  <c r="P684" i="13"/>
  <c r="O684" i="13"/>
  <c r="N684" i="13"/>
  <c r="M684" i="13"/>
  <c r="L684" i="13"/>
  <c r="K684" i="13"/>
  <c r="J684" i="13"/>
  <c r="Y683" i="13"/>
  <c r="X683" i="13"/>
  <c r="W683" i="13"/>
  <c r="U683" i="13"/>
  <c r="S683" i="13"/>
  <c r="R683" i="13"/>
  <c r="Q683" i="13"/>
  <c r="P683" i="13"/>
  <c r="O683" i="13"/>
  <c r="N683" i="13"/>
  <c r="M683" i="13"/>
  <c r="L683" i="13"/>
  <c r="K683" i="13"/>
  <c r="J683" i="13"/>
  <c r="Y682" i="13"/>
  <c r="X682" i="13"/>
  <c r="W682" i="13"/>
  <c r="U682" i="13"/>
  <c r="S682" i="13"/>
  <c r="R682" i="13"/>
  <c r="Q682" i="13"/>
  <c r="P682" i="13"/>
  <c r="O682" i="13"/>
  <c r="N682" i="13"/>
  <c r="M682" i="13"/>
  <c r="L682" i="13"/>
  <c r="K682" i="13"/>
  <c r="J682" i="13"/>
  <c r="Y681" i="13"/>
  <c r="X681" i="13"/>
  <c r="W681" i="13"/>
  <c r="U681" i="13"/>
  <c r="S681" i="13"/>
  <c r="R681" i="13"/>
  <c r="Q681" i="13"/>
  <c r="P681" i="13"/>
  <c r="O681" i="13"/>
  <c r="N681" i="13"/>
  <c r="M681" i="13"/>
  <c r="L681" i="13"/>
  <c r="K681" i="13"/>
  <c r="J681" i="13"/>
  <c r="Y680" i="13"/>
  <c r="X680" i="13"/>
  <c r="W680" i="13"/>
  <c r="U680" i="13"/>
  <c r="S680" i="13"/>
  <c r="R680" i="13"/>
  <c r="Q680" i="13"/>
  <c r="P680" i="13"/>
  <c r="O680" i="13"/>
  <c r="N680" i="13"/>
  <c r="M680" i="13"/>
  <c r="L680" i="13"/>
  <c r="K680" i="13"/>
  <c r="J680" i="13"/>
  <c r="Y679" i="13"/>
  <c r="X679" i="13"/>
  <c r="W679" i="13"/>
  <c r="U679" i="13"/>
  <c r="S679" i="13"/>
  <c r="R679" i="13"/>
  <c r="Q679" i="13"/>
  <c r="P679" i="13"/>
  <c r="O679" i="13"/>
  <c r="N679" i="13"/>
  <c r="M679" i="13"/>
  <c r="L679" i="13"/>
  <c r="K679" i="13"/>
  <c r="J679" i="13"/>
  <c r="Y678" i="13"/>
  <c r="X678" i="13"/>
  <c r="W678" i="13"/>
  <c r="U678" i="13"/>
  <c r="S678" i="13"/>
  <c r="R678" i="13"/>
  <c r="Q678" i="13"/>
  <c r="P678" i="13"/>
  <c r="O678" i="13"/>
  <c r="N678" i="13"/>
  <c r="M678" i="13"/>
  <c r="L678" i="13"/>
  <c r="K678" i="13"/>
  <c r="J678" i="13"/>
  <c r="Y677" i="13"/>
  <c r="X677" i="13"/>
  <c r="W677" i="13"/>
  <c r="U677" i="13"/>
  <c r="S677" i="13"/>
  <c r="R677" i="13"/>
  <c r="Q677" i="13"/>
  <c r="P677" i="13"/>
  <c r="O677" i="13"/>
  <c r="N677" i="13"/>
  <c r="M677" i="13"/>
  <c r="L677" i="13"/>
  <c r="K677" i="13"/>
  <c r="J677" i="13"/>
  <c r="Y676" i="13"/>
  <c r="X676" i="13"/>
  <c r="W676" i="13"/>
  <c r="U676" i="13"/>
  <c r="S676" i="13"/>
  <c r="R676" i="13"/>
  <c r="Q676" i="13"/>
  <c r="P676" i="13"/>
  <c r="O676" i="13"/>
  <c r="N676" i="13"/>
  <c r="M676" i="13"/>
  <c r="L676" i="13"/>
  <c r="K676" i="13"/>
  <c r="J676" i="13"/>
  <c r="Y675" i="13"/>
  <c r="X675" i="13"/>
  <c r="W675" i="13"/>
  <c r="U675" i="13"/>
  <c r="S675" i="13"/>
  <c r="R675" i="13"/>
  <c r="Q675" i="13"/>
  <c r="P675" i="13"/>
  <c r="O675" i="13"/>
  <c r="N675" i="13"/>
  <c r="M675" i="13"/>
  <c r="L675" i="13"/>
  <c r="K675" i="13"/>
  <c r="J675" i="13"/>
  <c r="Y674" i="13"/>
  <c r="X674" i="13"/>
  <c r="W674" i="13"/>
  <c r="U674" i="13"/>
  <c r="S674" i="13"/>
  <c r="R674" i="13"/>
  <c r="Q674" i="13"/>
  <c r="P674" i="13"/>
  <c r="O674" i="13"/>
  <c r="N674" i="13"/>
  <c r="M674" i="13"/>
  <c r="L674" i="13"/>
  <c r="K674" i="13"/>
  <c r="J674" i="13"/>
  <c r="Y673" i="13"/>
  <c r="X673" i="13"/>
  <c r="W673" i="13"/>
  <c r="U673" i="13"/>
  <c r="S673" i="13"/>
  <c r="R673" i="13"/>
  <c r="Q673" i="13"/>
  <c r="P673" i="13"/>
  <c r="O673" i="13"/>
  <c r="N673" i="13"/>
  <c r="M673" i="13"/>
  <c r="L673" i="13"/>
  <c r="K673" i="13"/>
  <c r="J673" i="13"/>
  <c r="Y672" i="13"/>
  <c r="X672" i="13"/>
  <c r="W672" i="13"/>
  <c r="U672" i="13"/>
  <c r="S672" i="13"/>
  <c r="R672" i="13"/>
  <c r="Q672" i="13"/>
  <c r="P672" i="13"/>
  <c r="O672" i="13"/>
  <c r="N672" i="13"/>
  <c r="M672" i="13"/>
  <c r="L672" i="13"/>
  <c r="K672" i="13"/>
  <c r="J672" i="13"/>
  <c r="Y671" i="13"/>
  <c r="X671" i="13"/>
  <c r="W671" i="13"/>
  <c r="U671" i="13"/>
  <c r="S671" i="13"/>
  <c r="R671" i="13"/>
  <c r="Q671" i="13"/>
  <c r="P671" i="13"/>
  <c r="O671" i="13"/>
  <c r="N671" i="13"/>
  <c r="M671" i="13"/>
  <c r="L671" i="13"/>
  <c r="K671" i="13"/>
  <c r="J671" i="13"/>
  <c r="Y670" i="13"/>
  <c r="X670" i="13"/>
  <c r="W670" i="13"/>
  <c r="U670" i="13"/>
  <c r="S670" i="13"/>
  <c r="R670" i="13"/>
  <c r="Q670" i="13"/>
  <c r="P670" i="13"/>
  <c r="O670" i="13"/>
  <c r="N670" i="13"/>
  <c r="M670" i="13"/>
  <c r="L670" i="13"/>
  <c r="K670" i="13"/>
  <c r="J670" i="13"/>
  <c r="Y669" i="13"/>
  <c r="X669" i="13"/>
  <c r="W669" i="13"/>
  <c r="U669" i="13"/>
  <c r="S669" i="13"/>
  <c r="R669" i="13"/>
  <c r="Q669" i="13"/>
  <c r="P669" i="13"/>
  <c r="O669" i="13"/>
  <c r="N669" i="13"/>
  <c r="M669" i="13"/>
  <c r="L669" i="13"/>
  <c r="K669" i="13"/>
  <c r="J669" i="13"/>
  <c r="Y668" i="13"/>
  <c r="X668" i="13"/>
  <c r="W668" i="13"/>
  <c r="U668" i="13"/>
  <c r="S668" i="13"/>
  <c r="R668" i="13"/>
  <c r="Q668" i="13"/>
  <c r="P668" i="13"/>
  <c r="O668" i="13"/>
  <c r="N668" i="13"/>
  <c r="M668" i="13"/>
  <c r="L668" i="13"/>
  <c r="K668" i="13"/>
  <c r="J668" i="13"/>
  <c r="Y667" i="13"/>
  <c r="X667" i="13"/>
  <c r="W667" i="13"/>
  <c r="U667" i="13"/>
  <c r="S667" i="13"/>
  <c r="R667" i="13"/>
  <c r="Q667" i="13"/>
  <c r="P667" i="13"/>
  <c r="O667" i="13"/>
  <c r="N667" i="13"/>
  <c r="M667" i="13"/>
  <c r="L667" i="13"/>
  <c r="K667" i="13"/>
  <c r="J667" i="13"/>
  <c r="Y666" i="13"/>
  <c r="X666" i="13"/>
  <c r="W666" i="13"/>
  <c r="U666" i="13"/>
  <c r="S666" i="13"/>
  <c r="R666" i="13"/>
  <c r="Q666" i="13"/>
  <c r="P666" i="13"/>
  <c r="O666" i="13"/>
  <c r="N666" i="13"/>
  <c r="M666" i="13"/>
  <c r="L666" i="13"/>
  <c r="K666" i="13"/>
  <c r="J666" i="13"/>
  <c r="Y665" i="13"/>
  <c r="X665" i="13"/>
  <c r="W665" i="13"/>
  <c r="U665" i="13"/>
  <c r="S665" i="13"/>
  <c r="R665" i="13"/>
  <c r="Q665" i="13"/>
  <c r="P665" i="13"/>
  <c r="O665" i="13"/>
  <c r="N665" i="13"/>
  <c r="M665" i="13"/>
  <c r="L665" i="13"/>
  <c r="K665" i="13"/>
  <c r="J665" i="13"/>
  <c r="Y664" i="13"/>
  <c r="X664" i="13"/>
  <c r="W664" i="13"/>
  <c r="U664" i="13"/>
  <c r="S664" i="13"/>
  <c r="R664" i="13"/>
  <c r="Q664" i="13"/>
  <c r="P664" i="13"/>
  <c r="O664" i="13"/>
  <c r="N664" i="13"/>
  <c r="M664" i="13"/>
  <c r="L664" i="13"/>
  <c r="K664" i="13"/>
  <c r="J664" i="13"/>
  <c r="Y663" i="13"/>
  <c r="X663" i="13"/>
  <c r="W663" i="13"/>
  <c r="U663" i="13"/>
  <c r="S663" i="13"/>
  <c r="R663" i="13"/>
  <c r="Q663" i="13"/>
  <c r="P663" i="13"/>
  <c r="O663" i="13"/>
  <c r="N663" i="13"/>
  <c r="M663" i="13"/>
  <c r="L663" i="13"/>
  <c r="K663" i="13"/>
  <c r="J663" i="13"/>
  <c r="Y662" i="13"/>
  <c r="X662" i="13"/>
  <c r="W662" i="13"/>
  <c r="U662" i="13"/>
  <c r="S662" i="13"/>
  <c r="R662" i="13"/>
  <c r="Q662" i="13"/>
  <c r="P662" i="13"/>
  <c r="O662" i="13"/>
  <c r="N662" i="13"/>
  <c r="M662" i="13"/>
  <c r="L662" i="13"/>
  <c r="K662" i="13"/>
  <c r="J662" i="13"/>
  <c r="Y661" i="13"/>
  <c r="X661" i="13"/>
  <c r="W661" i="13"/>
  <c r="U661" i="13"/>
  <c r="S661" i="13"/>
  <c r="R661" i="13"/>
  <c r="Q661" i="13"/>
  <c r="P661" i="13"/>
  <c r="O661" i="13"/>
  <c r="N661" i="13"/>
  <c r="M661" i="13"/>
  <c r="L661" i="13"/>
  <c r="K661" i="13"/>
  <c r="J661" i="13"/>
  <c r="Y660" i="13"/>
  <c r="X660" i="13"/>
  <c r="W660" i="13"/>
  <c r="U660" i="13"/>
  <c r="S660" i="13"/>
  <c r="R660" i="13"/>
  <c r="Q660" i="13"/>
  <c r="P660" i="13"/>
  <c r="O660" i="13"/>
  <c r="N660" i="13"/>
  <c r="M660" i="13"/>
  <c r="L660" i="13"/>
  <c r="K660" i="13"/>
  <c r="J660" i="13"/>
  <c r="Y659" i="13"/>
  <c r="X659" i="13"/>
  <c r="W659" i="13"/>
  <c r="U659" i="13"/>
  <c r="S659" i="13"/>
  <c r="R659" i="13"/>
  <c r="Q659" i="13"/>
  <c r="P659" i="13"/>
  <c r="O659" i="13"/>
  <c r="N659" i="13"/>
  <c r="M659" i="13"/>
  <c r="L659" i="13"/>
  <c r="K659" i="13"/>
  <c r="J659" i="13"/>
  <c r="Y658" i="13"/>
  <c r="X658" i="13"/>
  <c r="W658" i="13"/>
  <c r="U658" i="13"/>
  <c r="S658" i="13"/>
  <c r="R658" i="13"/>
  <c r="Q658" i="13"/>
  <c r="P658" i="13"/>
  <c r="O658" i="13"/>
  <c r="N658" i="13"/>
  <c r="M658" i="13"/>
  <c r="L658" i="13"/>
  <c r="K658" i="13"/>
  <c r="J658" i="13"/>
  <c r="Y657" i="13"/>
  <c r="X657" i="13"/>
  <c r="W657" i="13"/>
  <c r="U657" i="13"/>
  <c r="S657" i="13"/>
  <c r="R657" i="13"/>
  <c r="Q657" i="13"/>
  <c r="P657" i="13"/>
  <c r="O657" i="13"/>
  <c r="N657" i="13"/>
  <c r="M657" i="13"/>
  <c r="L657" i="13"/>
  <c r="K657" i="13"/>
  <c r="J657" i="13"/>
  <c r="Y656" i="13"/>
  <c r="X656" i="13"/>
  <c r="W656" i="13"/>
  <c r="U656" i="13"/>
  <c r="S656" i="13"/>
  <c r="R656" i="13"/>
  <c r="Q656" i="13"/>
  <c r="P656" i="13"/>
  <c r="O656" i="13"/>
  <c r="N656" i="13"/>
  <c r="M656" i="13"/>
  <c r="L656" i="13"/>
  <c r="K656" i="13"/>
  <c r="J656" i="13"/>
  <c r="Y655" i="13"/>
  <c r="X655" i="13"/>
  <c r="W655" i="13"/>
  <c r="U655" i="13"/>
  <c r="S655" i="13"/>
  <c r="R655" i="13"/>
  <c r="Q655" i="13"/>
  <c r="P655" i="13"/>
  <c r="O655" i="13"/>
  <c r="N655" i="13"/>
  <c r="M655" i="13"/>
  <c r="L655" i="13"/>
  <c r="K655" i="13"/>
  <c r="J655" i="13"/>
  <c r="Y654" i="13"/>
  <c r="X654" i="13"/>
  <c r="W654" i="13"/>
  <c r="U654" i="13"/>
  <c r="S654" i="13"/>
  <c r="R654" i="13"/>
  <c r="Q654" i="13"/>
  <c r="P654" i="13"/>
  <c r="O654" i="13"/>
  <c r="N654" i="13"/>
  <c r="M654" i="13"/>
  <c r="L654" i="13"/>
  <c r="K654" i="13"/>
  <c r="J654" i="13"/>
  <c r="Y653" i="13"/>
  <c r="X653" i="13"/>
  <c r="W653" i="13"/>
  <c r="U653" i="13"/>
  <c r="S653" i="13"/>
  <c r="R653" i="13"/>
  <c r="Q653" i="13"/>
  <c r="P653" i="13"/>
  <c r="O653" i="13"/>
  <c r="N653" i="13"/>
  <c r="M653" i="13"/>
  <c r="L653" i="13"/>
  <c r="K653" i="13"/>
  <c r="J653" i="13"/>
  <c r="Y652" i="13"/>
  <c r="X652" i="13"/>
  <c r="W652" i="13"/>
  <c r="U652" i="13"/>
  <c r="S652" i="13"/>
  <c r="R652" i="13"/>
  <c r="Q652" i="13"/>
  <c r="P652" i="13"/>
  <c r="O652" i="13"/>
  <c r="N652" i="13"/>
  <c r="M652" i="13"/>
  <c r="L652" i="13"/>
  <c r="K652" i="13"/>
  <c r="J652" i="13"/>
  <c r="Y651" i="13"/>
  <c r="X651" i="13"/>
  <c r="W651" i="13"/>
  <c r="U651" i="13"/>
  <c r="S651" i="13"/>
  <c r="R651" i="13"/>
  <c r="Q651" i="13"/>
  <c r="P651" i="13"/>
  <c r="O651" i="13"/>
  <c r="N651" i="13"/>
  <c r="M651" i="13"/>
  <c r="L651" i="13"/>
  <c r="K651" i="13"/>
  <c r="J651" i="13"/>
  <c r="Y650" i="13"/>
  <c r="X650" i="13"/>
  <c r="W650" i="13"/>
  <c r="U650" i="13"/>
  <c r="S650" i="13"/>
  <c r="R650" i="13"/>
  <c r="Q650" i="13"/>
  <c r="P650" i="13"/>
  <c r="O650" i="13"/>
  <c r="N650" i="13"/>
  <c r="M650" i="13"/>
  <c r="L650" i="13"/>
  <c r="K650" i="13"/>
  <c r="J650" i="13"/>
  <c r="Y649" i="13"/>
  <c r="X649" i="13"/>
  <c r="W649" i="13"/>
  <c r="U649" i="13"/>
  <c r="S649" i="13"/>
  <c r="R649" i="13"/>
  <c r="Q649" i="13"/>
  <c r="P649" i="13"/>
  <c r="O649" i="13"/>
  <c r="N649" i="13"/>
  <c r="M649" i="13"/>
  <c r="L649" i="13"/>
  <c r="K649" i="13"/>
  <c r="J649" i="13"/>
  <c r="Y648" i="13"/>
  <c r="X648" i="13"/>
  <c r="W648" i="13"/>
  <c r="U648" i="13"/>
  <c r="S648" i="13"/>
  <c r="R648" i="13"/>
  <c r="Q648" i="13"/>
  <c r="P648" i="13"/>
  <c r="O648" i="13"/>
  <c r="N648" i="13"/>
  <c r="M648" i="13"/>
  <c r="L648" i="13"/>
  <c r="K648" i="13"/>
  <c r="J648" i="13"/>
  <c r="Y647" i="13"/>
  <c r="X647" i="13"/>
  <c r="W647" i="13"/>
  <c r="U647" i="13"/>
  <c r="S647" i="13"/>
  <c r="R647" i="13"/>
  <c r="Q647" i="13"/>
  <c r="P647" i="13"/>
  <c r="O647" i="13"/>
  <c r="N647" i="13"/>
  <c r="M647" i="13"/>
  <c r="L647" i="13"/>
  <c r="K647" i="13"/>
  <c r="J647" i="13"/>
  <c r="Y646" i="13"/>
  <c r="X646" i="13"/>
  <c r="W646" i="13"/>
  <c r="U646" i="13"/>
  <c r="S646" i="13"/>
  <c r="R646" i="13"/>
  <c r="Q646" i="13"/>
  <c r="P646" i="13"/>
  <c r="O646" i="13"/>
  <c r="N646" i="13"/>
  <c r="M646" i="13"/>
  <c r="L646" i="13"/>
  <c r="K646" i="13"/>
  <c r="J646" i="13"/>
  <c r="Y645" i="13"/>
  <c r="X645" i="13"/>
  <c r="W645" i="13"/>
  <c r="U645" i="13"/>
  <c r="S645" i="13"/>
  <c r="R645" i="13"/>
  <c r="Q645" i="13"/>
  <c r="P645" i="13"/>
  <c r="O645" i="13"/>
  <c r="N645" i="13"/>
  <c r="M645" i="13"/>
  <c r="L645" i="13"/>
  <c r="K645" i="13"/>
  <c r="J645" i="13"/>
  <c r="Y644" i="13"/>
  <c r="X644" i="13"/>
  <c r="W644" i="13"/>
  <c r="U644" i="13"/>
  <c r="S644" i="13"/>
  <c r="R644" i="13"/>
  <c r="Q644" i="13"/>
  <c r="P644" i="13"/>
  <c r="O644" i="13"/>
  <c r="N644" i="13"/>
  <c r="M644" i="13"/>
  <c r="L644" i="13"/>
  <c r="K644" i="13"/>
  <c r="J644" i="13"/>
  <c r="Y643" i="13"/>
  <c r="X643" i="13"/>
  <c r="W643" i="13"/>
  <c r="U643" i="13"/>
  <c r="S643" i="13"/>
  <c r="R643" i="13"/>
  <c r="Q643" i="13"/>
  <c r="P643" i="13"/>
  <c r="O643" i="13"/>
  <c r="N643" i="13"/>
  <c r="M643" i="13"/>
  <c r="L643" i="13"/>
  <c r="K643" i="13"/>
  <c r="J643" i="13"/>
  <c r="Y642" i="13"/>
  <c r="X642" i="13"/>
  <c r="W642" i="13"/>
  <c r="U642" i="13"/>
  <c r="S642" i="13"/>
  <c r="R642" i="13"/>
  <c r="Q642" i="13"/>
  <c r="P642" i="13"/>
  <c r="O642" i="13"/>
  <c r="N642" i="13"/>
  <c r="M642" i="13"/>
  <c r="L642" i="13"/>
  <c r="K642" i="13"/>
  <c r="J642" i="13"/>
  <c r="Y641" i="13"/>
  <c r="X641" i="13"/>
  <c r="W641" i="13"/>
  <c r="U641" i="13"/>
  <c r="S641" i="13"/>
  <c r="R641" i="13"/>
  <c r="Q641" i="13"/>
  <c r="P641" i="13"/>
  <c r="O641" i="13"/>
  <c r="N641" i="13"/>
  <c r="M641" i="13"/>
  <c r="L641" i="13"/>
  <c r="K641" i="13"/>
  <c r="J641" i="13"/>
  <c r="Y640" i="13"/>
  <c r="X640" i="13"/>
  <c r="W640" i="13"/>
  <c r="U640" i="13"/>
  <c r="S640" i="13"/>
  <c r="R640" i="13"/>
  <c r="Q640" i="13"/>
  <c r="P640" i="13"/>
  <c r="O640" i="13"/>
  <c r="N640" i="13"/>
  <c r="M640" i="13"/>
  <c r="L640" i="13"/>
  <c r="K640" i="13"/>
  <c r="J640" i="13"/>
  <c r="Y639" i="13"/>
  <c r="X639" i="13"/>
  <c r="W639" i="13"/>
  <c r="U639" i="13"/>
  <c r="S639" i="13"/>
  <c r="R639" i="13"/>
  <c r="Q639" i="13"/>
  <c r="P639" i="13"/>
  <c r="O639" i="13"/>
  <c r="N639" i="13"/>
  <c r="M639" i="13"/>
  <c r="L639" i="13"/>
  <c r="K639" i="13"/>
  <c r="J639" i="13"/>
  <c r="Y638" i="13"/>
  <c r="X638" i="13"/>
  <c r="W638" i="13"/>
  <c r="U638" i="13"/>
  <c r="S638" i="13"/>
  <c r="R638" i="13"/>
  <c r="Q638" i="13"/>
  <c r="P638" i="13"/>
  <c r="O638" i="13"/>
  <c r="N638" i="13"/>
  <c r="M638" i="13"/>
  <c r="L638" i="13"/>
  <c r="K638" i="13"/>
  <c r="J638" i="13"/>
  <c r="Y637" i="13"/>
  <c r="X637" i="13"/>
  <c r="W637" i="13"/>
  <c r="U637" i="13"/>
  <c r="S637" i="13"/>
  <c r="R637" i="13"/>
  <c r="Q637" i="13"/>
  <c r="P637" i="13"/>
  <c r="O637" i="13"/>
  <c r="N637" i="13"/>
  <c r="M637" i="13"/>
  <c r="L637" i="13"/>
  <c r="K637" i="13"/>
  <c r="J637" i="13"/>
  <c r="Y636" i="13"/>
  <c r="X636" i="13"/>
  <c r="W636" i="13"/>
  <c r="U636" i="13"/>
  <c r="S636" i="13"/>
  <c r="R636" i="13"/>
  <c r="Q636" i="13"/>
  <c r="P636" i="13"/>
  <c r="O636" i="13"/>
  <c r="N636" i="13"/>
  <c r="M636" i="13"/>
  <c r="L636" i="13"/>
  <c r="K636" i="13"/>
  <c r="J636" i="13"/>
  <c r="Y635" i="13"/>
  <c r="X635" i="13"/>
  <c r="W635" i="13"/>
  <c r="U635" i="13"/>
  <c r="S635" i="13"/>
  <c r="R635" i="13"/>
  <c r="Q635" i="13"/>
  <c r="P635" i="13"/>
  <c r="O635" i="13"/>
  <c r="N635" i="13"/>
  <c r="M635" i="13"/>
  <c r="L635" i="13"/>
  <c r="K635" i="13"/>
  <c r="J635" i="13"/>
  <c r="Y634" i="13"/>
  <c r="X634" i="13"/>
  <c r="W634" i="13"/>
  <c r="U634" i="13"/>
  <c r="S634" i="13"/>
  <c r="R634" i="13"/>
  <c r="Q634" i="13"/>
  <c r="P634" i="13"/>
  <c r="O634" i="13"/>
  <c r="N634" i="13"/>
  <c r="M634" i="13"/>
  <c r="L634" i="13"/>
  <c r="K634" i="13"/>
  <c r="J634" i="13"/>
  <c r="Y633" i="13"/>
  <c r="X633" i="13"/>
  <c r="W633" i="13"/>
  <c r="U633" i="13"/>
  <c r="S633" i="13"/>
  <c r="R633" i="13"/>
  <c r="Q633" i="13"/>
  <c r="P633" i="13"/>
  <c r="O633" i="13"/>
  <c r="N633" i="13"/>
  <c r="M633" i="13"/>
  <c r="L633" i="13"/>
  <c r="K633" i="13"/>
  <c r="J633" i="13"/>
  <c r="Y632" i="13"/>
  <c r="X632" i="13"/>
  <c r="W632" i="13"/>
  <c r="U632" i="13"/>
  <c r="S632" i="13"/>
  <c r="R632" i="13"/>
  <c r="Q632" i="13"/>
  <c r="P632" i="13"/>
  <c r="O632" i="13"/>
  <c r="N632" i="13"/>
  <c r="M632" i="13"/>
  <c r="L632" i="13"/>
  <c r="K632" i="13"/>
  <c r="J632" i="13"/>
  <c r="Y631" i="13"/>
  <c r="X631" i="13"/>
  <c r="W631" i="13"/>
  <c r="U631" i="13"/>
  <c r="S631" i="13"/>
  <c r="R631" i="13"/>
  <c r="Q631" i="13"/>
  <c r="P631" i="13"/>
  <c r="O631" i="13"/>
  <c r="N631" i="13"/>
  <c r="M631" i="13"/>
  <c r="L631" i="13"/>
  <c r="K631" i="13"/>
  <c r="J631" i="13"/>
  <c r="Y630" i="13"/>
  <c r="X630" i="13"/>
  <c r="W630" i="13"/>
  <c r="U630" i="13"/>
  <c r="S630" i="13"/>
  <c r="R630" i="13"/>
  <c r="Q630" i="13"/>
  <c r="P630" i="13"/>
  <c r="O630" i="13"/>
  <c r="N630" i="13"/>
  <c r="M630" i="13"/>
  <c r="L630" i="13"/>
  <c r="K630" i="13"/>
  <c r="J630" i="13"/>
  <c r="Y629" i="13"/>
  <c r="X629" i="13"/>
  <c r="W629" i="13"/>
  <c r="U629" i="13"/>
  <c r="S629" i="13"/>
  <c r="R629" i="13"/>
  <c r="Q629" i="13"/>
  <c r="P629" i="13"/>
  <c r="O629" i="13"/>
  <c r="N629" i="13"/>
  <c r="M629" i="13"/>
  <c r="L629" i="13"/>
  <c r="K629" i="13"/>
  <c r="J629" i="13"/>
  <c r="Y628" i="13"/>
  <c r="X628" i="13"/>
  <c r="W628" i="13"/>
  <c r="U628" i="13"/>
  <c r="S628" i="13"/>
  <c r="R628" i="13"/>
  <c r="Q628" i="13"/>
  <c r="P628" i="13"/>
  <c r="O628" i="13"/>
  <c r="N628" i="13"/>
  <c r="M628" i="13"/>
  <c r="L628" i="13"/>
  <c r="K628" i="13"/>
  <c r="J628" i="13"/>
  <c r="Y627" i="13"/>
  <c r="X627" i="13"/>
  <c r="W627" i="13"/>
  <c r="U627" i="13"/>
  <c r="S627" i="13"/>
  <c r="R627" i="13"/>
  <c r="Q627" i="13"/>
  <c r="P627" i="13"/>
  <c r="O627" i="13"/>
  <c r="N627" i="13"/>
  <c r="M627" i="13"/>
  <c r="L627" i="13"/>
  <c r="K627" i="13"/>
  <c r="J627" i="13"/>
  <c r="Y626" i="13"/>
  <c r="X626" i="13"/>
  <c r="W626" i="13"/>
  <c r="U626" i="13"/>
  <c r="S626" i="13"/>
  <c r="R626" i="13"/>
  <c r="Q626" i="13"/>
  <c r="P626" i="13"/>
  <c r="O626" i="13"/>
  <c r="N626" i="13"/>
  <c r="M626" i="13"/>
  <c r="L626" i="13"/>
  <c r="K626" i="13"/>
  <c r="J626" i="13"/>
  <c r="Y625" i="13"/>
  <c r="X625" i="13"/>
  <c r="W625" i="13"/>
  <c r="U625" i="13"/>
  <c r="S625" i="13"/>
  <c r="R625" i="13"/>
  <c r="Q625" i="13"/>
  <c r="P625" i="13"/>
  <c r="O625" i="13"/>
  <c r="N625" i="13"/>
  <c r="M625" i="13"/>
  <c r="L625" i="13"/>
  <c r="K625" i="13"/>
  <c r="J625" i="13"/>
  <c r="Y624" i="13"/>
  <c r="X624" i="13"/>
  <c r="W624" i="13"/>
  <c r="U624" i="13"/>
  <c r="S624" i="13"/>
  <c r="R624" i="13"/>
  <c r="Q624" i="13"/>
  <c r="P624" i="13"/>
  <c r="O624" i="13"/>
  <c r="N624" i="13"/>
  <c r="M624" i="13"/>
  <c r="L624" i="13"/>
  <c r="K624" i="13"/>
  <c r="J624" i="13"/>
  <c r="Y623" i="13"/>
  <c r="X623" i="13"/>
  <c r="W623" i="13"/>
  <c r="U623" i="13"/>
  <c r="S623" i="13"/>
  <c r="R623" i="13"/>
  <c r="Q623" i="13"/>
  <c r="P623" i="13"/>
  <c r="O623" i="13"/>
  <c r="N623" i="13"/>
  <c r="M623" i="13"/>
  <c r="L623" i="13"/>
  <c r="K623" i="13"/>
  <c r="J623" i="13"/>
  <c r="Y622" i="13"/>
  <c r="X622" i="13"/>
  <c r="W622" i="13"/>
  <c r="U622" i="13"/>
  <c r="S622" i="13"/>
  <c r="R622" i="13"/>
  <c r="Q622" i="13"/>
  <c r="P622" i="13"/>
  <c r="O622" i="13"/>
  <c r="N622" i="13"/>
  <c r="M622" i="13"/>
  <c r="L622" i="13"/>
  <c r="K622" i="13"/>
  <c r="J622" i="13"/>
  <c r="Y621" i="13"/>
  <c r="X621" i="13"/>
  <c r="W621" i="13"/>
  <c r="U621" i="13"/>
  <c r="S621" i="13"/>
  <c r="R621" i="13"/>
  <c r="Q621" i="13"/>
  <c r="P621" i="13"/>
  <c r="O621" i="13"/>
  <c r="N621" i="13"/>
  <c r="M621" i="13"/>
  <c r="L621" i="13"/>
  <c r="K621" i="13"/>
  <c r="J621" i="13"/>
  <c r="Y620" i="13"/>
  <c r="X620" i="13"/>
  <c r="W620" i="13"/>
  <c r="U620" i="13"/>
  <c r="S620" i="13"/>
  <c r="R620" i="13"/>
  <c r="Q620" i="13"/>
  <c r="P620" i="13"/>
  <c r="O620" i="13"/>
  <c r="N620" i="13"/>
  <c r="M620" i="13"/>
  <c r="L620" i="13"/>
  <c r="K620" i="13"/>
  <c r="J620" i="13"/>
  <c r="Y619" i="13"/>
  <c r="X619" i="13"/>
  <c r="W619" i="13"/>
  <c r="U619" i="13"/>
  <c r="S619" i="13"/>
  <c r="R619" i="13"/>
  <c r="Q619" i="13"/>
  <c r="P619" i="13"/>
  <c r="O619" i="13"/>
  <c r="N619" i="13"/>
  <c r="M619" i="13"/>
  <c r="L619" i="13"/>
  <c r="K619" i="13"/>
  <c r="J619" i="13"/>
  <c r="Y618" i="13"/>
  <c r="X618" i="13"/>
  <c r="W618" i="13"/>
  <c r="U618" i="13"/>
  <c r="S618" i="13"/>
  <c r="R618" i="13"/>
  <c r="Q618" i="13"/>
  <c r="P618" i="13"/>
  <c r="O618" i="13"/>
  <c r="N618" i="13"/>
  <c r="M618" i="13"/>
  <c r="L618" i="13"/>
  <c r="K618" i="13"/>
  <c r="J618" i="13"/>
  <c r="Y617" i="13"/>
  <c r="X617" i="13"/>
  <c r="W617" i="13"/>
  <c r="U617" i="13"/>
  <c r="S617" i="13"/>
  <c r="R617" i="13"/>
  <c r="Q617" i="13"/>
  <c r="P617" i="13"/>
  <c r="O617" i="13"/>
  <c r="N617" i="13"/>
  <c r="M617" i="13"/>
  <c r="L617" i="13"/>
  <c r="K617" i="13"/>
  <c r="J617" i="13"/>
  <c r="Y616" i="13"/>
  <c r="X616" i="13"/>
  <c r="W616" i="13"/>
  <c r="U616" i="13"/>
  <c r="S616" i="13"/>
  <c r="R616" i="13"/>
  <c r="Q616" i="13"/>
  <c r="P616" i="13"/>
  <c r="O616" i="13"/>
  <c r="N616" i="13"/>
  <c r="M616" i="13"/>
  <c r="L616" i="13"/>
  <c r="K616" i="13"/>
  <c r="J616" i="13"/>
  <c r="Y615" i="13"/>
  <c r="X615" i="13"/>
  <c r="W615" i="13"/>
  <c r="U615" i="13"/>
  <c r="S615" i="13"/>
  <c r="R615" i="13"/>
  <c r="Q615" i="13"/>
  <c r="P615" i="13"/>
  <c r="O615" i="13"/>
  <c r="N615" i="13"/>
  <c r="M615" i="13"/>
  <c r="L615" i="13"/>
  <c r="K615" i="13"/>
  <c r="J615" i="13"/>
  <c r="Y614" i="13"/>
  <c r="X614" i="13"/>
  <c r="W614" i="13"/>
  <c r="U614" i="13"/>
  <c r="S614" i="13"/>
  <c r="R614" i="13"/>
  <c r="Q614" i="13"/>
  <c r="P614" i="13"/>
  <c r="O614" i="13"/>
  <c r="N614" i="13"/>
  <c r="M614" i="13"/>
  <c r="L614" i="13"/>
  <c r="K614" i="13"/>
  <c r="J614" i="13"/>
  <c r="Y613" i="13"/>
  <c r="X613" i="13"/>
  <c r="W613" i="13"/>
  <c r="U613" i="13"/>
  <c r="S613" i="13"/>
  <c r="R613" i="13"/>
  <c r="Q613" i="13"/>
  <c r="P613" i="13"/>
  <c r="O613" i="13"/>
  <c r="N613" i="13"/>
  <c r="M613" i="13"/>
  <c r="L613" i="13"/>
  <c r="K613" i="13"/>
  <c r="J613" i="13"/>
  <c r="Y612" i="13"/>
  <c r="X612" i="13"/>
  <c r="W612" i="13"/>
  <c r="U612" i="13"/>
  <c r="S612" i="13"/>
  <c r="R612" i="13"/>
  <c r="Q612" i="13"/>
  <c r="P612" i="13"/>
  <c r="O612" i="13"/>
  <c r="N612" i="13"/>
  <c r="M612" i="13"/>
  <c r="L612" i="13"/>
  <c r="K612" i="13"/>
  <c r="J612" i="13"/>
  <c r="Y611" i="13"/>
  <c r="X611" i="13"/>
  <c r="W611" i="13"/>
  <c r="U611" i="13"/>
  <c r="S611" i="13"/>
  <c r="R611" i="13"/>
  <c r="Q611" i="13"/>
  <c r="P611" i="13"/>
  <c r="O611" i="13"/>
  <c r="N611" i="13"/>
  <c r="M611" i="13"/>
  <c r="L611" i="13"/>
  <c r="K611" i="13"/>
  <c r="J611" i="13"/>
  <c r="Y610" i="13"/>
  <c r="X610" i="13"/>
  <c r="W610" i="13"/>
  <c r="U610" i="13"/>
  <c r="S610" i="13"/>
  <c r="R610" i="13"/>
  <c r="Q610" i="13"/>
  <c r="P610" i="13"/>
  <c r="O610" i="13"/>
  <c r="N610" i="13"/>
  <c r="M610" i="13"/>
  <c r="L610" i="13"/>
  <c r="K610" i="13"/>
  <c r="J610" i="13"/>
  <c r="Y609" i="13"/>
  <c r="X609" i="13"/>
  <c r="W609" i="13"/>
  <c r="U609" i="13"/>
  <c r="S609" i="13"/>
  <c r="R609" i="13"/>
  <c r="Q609" i="13"/>
  <c r="P609" i="13"/>
  <c r="O609" i="13"/>
  <c r="N609" i="13"/>
  <c r="M609" i="13"/>
  <c r="L609" i="13"/>
  <c r="K609" i="13"/>
  <c r="J609" i="13"/>
  <c r="Y608" i="13"/>
  <c r="X608" i="13"/>
  <c r="W608" i="13"/>
  <c r="U608" i="13"/>
  <c r="S608" i="13"/>
  <c r="R608" i="13"/>
  <c r="Q608" i="13"/>
  <c r="P608" i="13"/>
  <c r="O608" i="13"/>
  <c r="N608" i="13"/>
  <c r="M608" i="13"/>
  <c r="L608" i="13"/>
  <c r="K608" i="13"/>
  <c r="J608" i="13"/>
  <c r="Y607" i="13"/>
  <c r="X607" i="13"/>
  <c r="W607" i="13"/>
  <c r="U607" i="13"/>
  <c r="S607" i="13"/>
  <c r="R607" i="13"/>
  <c r="Q607" i="13"/>
  <c r="P607" i="13"/>
  <c r="O607" i="13"/>
  <c r="N607" i="13"/>
  <c r="M607" i="13"/>
  <c r="L607" i="13"/>
  <c r="K607" i="13"/>
  <c r="J607" i="13"/>
  <c r="Y606" i="13"/>
  <c r="X606" i="13"/>
  <c r="W606" i="13"/>
  <c r="U606" i="13"/>
  <c r="S606" i="13"/>
  <c r="R606" i="13"/>
  <c r="Q606" i="13"/>
  <c r="P606" i="13"/>
  <c r="O606" i="13"/>
  <c r="N606" i="13"/>
  <c r="M606" i="13"/>
  <c r="L606" i="13"/>
  <c r="K606" i="13"/>
  <c r="J606" i="13"/>
  <c r="Y605" i="13"/>
  <c r="X605" i="13"/>
  <c r="W605" i="13"/>
  <c r="U605" i="13"/>
  <c r="S605" i="13"/>
  <c r="R605" i="13"/>
  <c r="Q605" i="13"/>
  <c r="P605" i="13"/>
  <c r="O605" i="13"/>
  <c r="N605" i="13"/>
  <c r="M605" i="13"/>
  <c r="L605" i="13"/>
  <c r="K605" i="13"/>
  <c r="J605" i="13"/>
  <c r="Y604" i="13"/>
  <c r="X604" i="13"/>
  <c r="W604" i="13"/>
  <c r="U604" i="13"/>
  <c r="S604" i="13"/>
  <c r="R604" i="13"/>
  <c r="Q604" i="13"/>
  <c r="P604" i="13"/>
  <c r="O604" i="13"/>
  <c r="N604" i="13"/>
  <c r="M604" i="13"/>
  <c r="L604" i="13"/>
  <c r="K604" i="13"/>
  <c r="J604" i="13"/>
  <c r="Y603" i="13"/>
  <c r="X603" i="13"/>
  <c r="W603" i="13"/>
  <c r="U603" i="13"/>
  <c r="S603" i="13"/>
  <c r="R603" i="13"/>
  <c r="Q603" i="13"/>
  <c r="P603" i="13"/>
  <c r="O603" i="13"/>
  <c r="N603" i="13"/>
  <c r="M603" i="13"/>
  <c r="L603" i="13"/>
  <c r="K603" i="13"/>
  <c r="J603" i="13"/>
  <c r="Y602" i="13"/>
  <c r="X602" i="13"/>
  <c r="W602" i="13"/>
  <c r="U602" i="13"/>
  <c r="S602" i="13"/>
  <c r="R602" i="13"/>
  <c r="Q602" i="13"/>
  <c r="P602" i="13"/>
  <c r="O602" i="13"/>
  <c r="N602" i="13"/>
  <c r="M602" i="13"/>
  <c r="L602" i="13"/>
  <c r="K602" i="13"/>
  <c r="J602" i="13"/>
  <c r="Y601" i="13"/>
  <c r="X601" i="13"/>
  <c r="W601" i="13"/>
  <c r="U601" i="13"/>
  <c r="S601" i="13"/>
  <c r="R601" i="13"/>
  <c r="Q601" i="13"/>
  <c r="P601" i="13"/>
  <c r="O601" i="13"/>
  <c r="N601" i="13"/>
  <c r="M601" i="13"/>
  <c r="L601" i="13"/>
  <c r="K601" i="13"/>
  <c r="J601" i="13"/>
  <c r="Y600" i="13"/>
  <c r="X600" i="13"/>
  <c r="W600" i="13"/>
  <c r="U600" i="13"/>
  <c r="S600" i="13"/>
  <c r="R600" i="13"/>
  <c r="Q600" i="13"/>
  <c r="P600" i="13"/>
  <c r="O600" i="13"/>
  <c r="N600" i="13"/>
  <c r="M600" i="13"/>
  <c r="L600" i="13"/>
  <c r="K600" i="13"/>
  <c r="J600" i="13"/>
  <c r="Y599" i="13"/>
  <c r="X599" i="13"/>
  <c r="W599" i="13"/>
  <c r="U599" i="13"/>
  <c r="S599" i="13"/>
  <c r="R599" i="13"/>
  <c r="Q599" i="13"/>
  <c r="P599" i="13"/>
  <c r="O599" i="13"/>
  <c r="N599" i="13"/>
  <c r="M599" i="13"/>
  <c r="L599" i="13"/>
  <c r="K599" i="13"/>
  <c r="J599" i="13"/>
  <c r="Y598" i="13"/>
  <c r="X598" i="13"/>
  <c r="W598" i="13"/>
  <c r="U598" i="13"/>
  <c r="S598" i="13"/>
  <c r="R598" i="13"/>
  <c r="Q598" i="13"/>
  <c r="P598" i="13"/>
  <c r="O598" i="13"/>
  <c r="N598" i="13"/>
  <c r="M598" i="13"/>
  <c r="L598" i="13"/>
  <c r="K598" i="13"/>
  <c r="J598" i="13"/>
  <c r="Y597" i="13"/>
  <c r="X597" i="13"/>
  <c r="W597" i="13"/>
  <c r="U597" i="13"/>
  <c r="S597" i="13"/>
  <c r="R597" i="13"/>
  <c r="Q597" i="13"/>
  <c r="P597" i="13"/>
  <c r="O597" i="13"/>
  <c r="N597" i="13"/>
  <c r="M597" i="13"/>
  <c r="L597" i="13"/>
  <c r="K597" i="13"/>
  <c r="J597" i="13"/>
  <c r="Y596" i="13"/>
  <c r="X596" i="13"/>
  <c r="W596" i="13"/>
  <c r="U596" i="13"/>
  <c r="S596" i="13"/>
  <c r="R596" i="13"/>
  <c r="Q596" i="13"/>
  <c r="P596" i="13"/>
  <c r="O596" i="13"/>
  <c r="N596" i="13"/>
  <c r="M596" i="13"/>
  <c r="L596" i="13"/>
  <c r="K596" i="13"/>
  <c r="J596" i="13"/>
  <c r="Y595" i="13"/>
  <c r="X595" i="13"/>
  <c r="W595" i="13"/>
  <c r="U595" i="13"/>
  <c r="S595" i="13"/>
  <c r="R595" i="13"/>
  <c r="Q595" i="13"/>
  <c r="P595" i="13"/>
  <c r="O595" i="13"/>
  <c r="N595" i="13"/>
  <c r="M595" i="13"/>
  <c r="L595" i="13"/>
  <c r="K595" i="13"/>
  <c r="J595" i="13"/>
  <c r="Y594" i="13"/>
  <c r="X594" i="13"/>
  <c r="W594" i="13"/>
  <c r="U594" i="13"/>
  <c r="S594" i="13"/>
  <c r="R594" i="13"/>
  <c r="Q594" i="13"/>
  <c r="P594" i="13"/>
  <c r="O594" i="13"/>
  <c r="N594" i="13"/>
  <c r="M594" i="13"/>
  <c r="L594" i="13"/>
  <c r="K594" i="13"/>
  <c r="J594" i="13"/>
  <c r="Y593" i="13"/>
  <c r="X593" i="13"/>
  <c r="W593" i="13"/>
  <c r="U593" i="13"/>
  <c r="S593" i="13"/>
  <c r="R593" i="13"/>
  <c r="Q593" i="13"/>
  <c r="P593" i="13"/>
  <c r="O593" i="13"/>
  <c r="N593" i="13"/>
  <c r="M593" i="13"/>
  <c r="L593" i="13"/>
  <c r="K593" i="13"/>
  <c r="J593" i="13"/>
  <c r="Y592" i="13"/>
  <c r="X592" i="13"/>
  <c r="W592" i="13"/>
  <c r="U592" i="13"/>
  <c r="S592" i="13"/>
  <c r="R592" i="13"/>
  <c r="Q592" i="13"/>
  <c r="P592" i="13"/>
  <c r="O592" i="13"/>
  <c r="N592" i="13"/>
  <c r="M592" i="13"/>
  <c r="L592" i="13"/>
  <c r="K592" i="13"/>
  <c r="J592" i="13"/>
  <c r="Y591" i="13"/>
  <c r="X591" i="13"/>
  <c r="W591" i="13"/>
  <c r="U591" i="13"/>
  <c r="S591" i="13"/>
  <c r="R591" i="13"/>
  <c r="Q591" i="13"/>
  <c r="P591" i="13"/>
  <c r="O591" i="13"/>
  <c r="N591" i="13"/>
  <c r="M591" i="13"/>
  <c r="L591" i="13"/>
  <c r="K591" i="13"/>
  <c r="J591" i="13"/>
  <c r="Y590" i="13"/>
  <c r="X590" i="13"/>
  <c r="W590" i="13"/>
  <c r="U590" i="13"/>
  <c r="S590" i="13"/>
  <c r="R590" i="13"/>
  <c r="Q590" i="13"/>
  <c r="P590" i="13"/>
  <c r="O590" i="13"/>
  <c r="N590" i="13"/>
  <c r="M590" i="13"/>
  <c r="L590" i="13"/>
  <c r="K590" i="13"/>
  <c r="J590" i="13"/>
  <c r="Y589" i="13"/>
  <c r="X589" i="13"/>
  <c r="W589" i="13"/>
  <c r="U589" i="13"/>
  <c r="S589" i="13"/>
  <c r="R589" i="13"/>
  <c r="Q589" i="13"/>
  <c r="P589" i="13"/>
  <c r="O589" i="13"/>
  <c r="N589" i="13"/>
  <c r="M589" i="13"/>
  <c r="L589" i="13"/>
  <c r="K589" i="13"/>
  <c r="J589" i="13"/>
  <c r="Y588" i="13"/>
  <c r="X588" i="13"/>
  <c r="W588" i="13"/>
  <c r="U588" i="13"/>
  <c r="S588" i="13"/>
  <c r="R588" i="13"/>
  <c r="Q588" i="13"/>
  <c r="P588" i="13"/>
  <c r="O588" i="13"/>
  <c r="N588" i="13"/>
  <c r="M588" i="13"/>
  <c r="L588" i="13"/>
  <c r="K588" i="13"/>
  <c r="J588" i="13"/>
  <c r="Y587" i="13"/>
  <c r="X587" i="13"/>
  <c r="W587" i="13"/>
  <c r="U587" i="13"/>
  <c r="S587" i="13"/>
  <c r="R587" i="13"/>
  <c r="Q587" i="13"/>
  <c r="P587" i="13"/>
  <c r="O587" i="13"/>
  <c r="N587" i="13"/>
  <c r="M587" i="13"/>
  <c r="L587" i="13"/>
  <c r="K587" i="13"/>
  <c r="J587" i="13"/>
  <c r="Y586" i="13"/>
  <c r="X586" i="13"/>
  <c r="W586" i="13"/>
  <c r="U586" i="13"/>
  <c r="S586" i="13"/>
  <c r="R586" i="13"/>
  <c r="Q586" i="13"/>
  <c r="P586" i="13"/>
  <c r="O586" i="13"/>
  <c r="N586" i="13"/>
  <c r="M586" i="13"/>
  <c r="L586" i="13"/>
  <c r="K586" i="13"/>
  <c r="J586" i="13"/>
  <c r="Y585" i="13"/>
  <c r="X585" i="13"/>
  <c r="W585" i="13"/>
  <c r="U585" i="13"/>
  <c r="S585" i="13"/>
  <c r="R585" i="13"/>
  <c r="Q585" i="13"/>
  <c r="P585" i="13"/>
  <c r="O585" i="13"/>
  <c r="N585" i="13"/>
  <c r="M585" i="13"/>
  <c r="L585" i="13"/>
  <c r="K585" i="13"/>
  <c r="J585" i="13"/>
  <c r="Y584" i="13"/>
  <c r="X584" i="13"/>
  <c r="W584" i="13"/>
  <c r="U584" i="13"/>
  <c r="S584" i="13"/>
  <c r="R584" i="13"/>
  <c r="Q584" i="13"/>
  <c r="P584" i="13"/>
  <c r="O584" i="13"/>
  <c r="N584" i="13"/>
  <c r="M584" i="13"/>
  <c r="L584" i="13"/>
  <c r="K584" i="13"/>
  <c r="J584" i="13"/>
  <c r="Y583" i="13"/>
  <c r="X583" i="13"/>
  <c r="W583" i="13"/>
  <c r="U583" i="13"/>
  <c r="S583" i="13"/>
  <c r="R583" i="13"/>
  <c r="Q583" i="13"/>
  <c r="P583" i="13"/>
  <c r="O583" i="13"/>
  <c r="N583" i="13"/>
  <c r="M583" i="13"/>
  <c r="L583" i="13"/>
  <c r="K583" i="13"/>
  <c r="J583" i="13"/>
  <c r="Y582" i="13"/>
  <c r="X582" i="13"/>
  <c r="W582" i="13"/>
  <c r="U582" i="13"/>
  <c r="S582" i="13"/>
  <c r="R582" i="13"/>
  <c r="Q582" i="13"/>
  <c r="P582" i="13"/>
  <c r="O582" i="13"/>
  <c r="N582" i="13"/>
  <c r="M582" i="13"/>
  <c r="L582" i="13"/>
  <c r="K582" i="13"/>
  <c r="J582" i="13"/>
  <c r="Y581" i="13"/>
  <c r="X581" i="13"/>
  <c r="W581" i="13"/>
  <c r="U581" i="13"/>
  <c r="S581" i="13"/>
  <c r="R581" i="13"/>
  <c r="Q581" i="13"/>
  <c r="P581" i="13"/>
  <c r="O581" i="13"/>
  <c r="N581" i="13"/>
  <c r="M581" i="13"/>
  <c r="L581" i="13"/>
  <c r="K581" i="13"/>
  <c r="J581" i="13"/>
  <c r="Y580" i="13"/>
  <c r="X580" i="13"/>
  <c r="W580" i="13"/>
  <c r="U580" i="13"/>
  <c r="S580" i="13"/>
  <c r="R580" i="13"/>
  <c r="Q580" i="13"/>
  <c r="P580" i="13"/>
  <c r="O580" i="13"/>
  <c r="N580" i="13"/>
  <c r="M580" i="13"/>
  <c r="L580" i="13"/>
  <c r="K580" i="13"/>
  <c r="J580" i="13"/>
  <c r="Y579" i="13"/>
  <c r="X579" i="13"/>
  <c r="W579" i="13"/>
  <c r="U579" i="13"/>
  <c r="S579" i="13"/>
  <c r="R579" i="13"/>
  <c r="Q579" i="13"/>
  <c r="P579" i="13"/>
  <c r="O579" i="13"/>
  <c r="N579" i="13"/>
  <c r="M579" i="13"/>
  <c r="L579" i="13"/>
  <c r="K579" i="13"/>
  <c r="J579" i="13"/>
  <c r="Y578" i="13"/>
  <c r="X578" i="13"/>
  <c r="W578" i="13"/>
  <c r="U578" i="13"/>
  <c r="S578" i="13"/>
  <c r="R578" i="13"/>
  <c r="Q578" i="13"/>
  <c r="P578" i="13"/>
  <c r="O578" i="13"/>
  <c r="N578" i="13"/>
  <c r="M578" i="13"/>
  <c r="L578" i="13"/>
  <c r="K578" i="13"/>
  <c r="J578" i="13"/>
  <c r="Y577" i="13"/>
  <c r="X577" i="13"/>
  <c r="W577" i="13"/>
  <c r="U577" i="13"/>
  <c r="S577" i="13"/>
  <c r="R577" i="13"/>
  <c r="Q577" i="13"/>
  <c r="P577" i="13"/>
  <c r="O577" i="13"/>
  <c r="N577" i="13"/>
  <c r="M577" i="13"/>
  <c r="L577" i="13"/>
  <c r="K577" i="13"/>
  <c r="J577" i="13"/>
  <c r="Y576" i="13"/>
  <c r="X576" i="13"/>
  <c r="W576" i="13"/>
  <c r="U576" i="13"/>
  <c r="S576" i="13"/>
  <c r="R576" i="13"/>
  <c r="Q576" i="13"/>
  <c r="P576" i="13"/>
  <c r="O576" i="13"/>
  <c r="N576" i="13"/>
  <c r="M576" i="13"/>
  <c r="L576" i="13"/>
  <c r="K576" i="13"/>
  <c r="J576" i="13"/>
  <c r="Y575" i="13"/>
  <c r="X575" i="13"/>
  <c r="W575" i="13"/>
  <c r="U575" i="13"/>
  <c r="S575" i="13"/>
  <c r="R575" i="13"/>
  <c r="Q575" i="13"/>
  <c r="P575" i="13"/>
  <c r="O575" i="13"/>
  <c r="N575" i="13"/>
  <c r="M575" i="13"/>
  <c r="L575" i="13"/>
  <c r="K575" i="13"/>
  <c r="J575" i="13"/>
  <c r="Y574" i="13"/>
  <c r="X574" i="13"/>
  <c r="W574" i="13"/>
  <c r="U574" i="13"/>
  <c r="S574" i="13"/>
  <c r="R574" i="13"/>
  <c r="Q574" i="13"/>
  <c r="P574" i="13"/>
  <c r="O574" i="13"/>
  <c r="N574" i="13"/>
  <c r="M574" i="13"/>
  <c r="L574" i="13"/>
  <c r="K574" i="13"/>
  <c r="J574" i="13"/>
  <c r="Y573" i="13"/>
  <c r="X573" i="13"/>
  <c r="W573" i="13"/>
  <c r="U573" i="13"/>
  <c r="S573" i="13"/>
  <c r="R573" i="13"/>
  <c r="Q573" i="13"/>
  <c r="P573" i="13"/>
  <c r="O573" i="13"/>
  <c r="N573" i="13"/>
  <c r="M573" i="13"/>
  <c r="L573" i="13"/>
  <c r="K573" i="13"/>
  <c r="J573" i="13"/>
  <c r="Y572" i="13"/>
  <c r="X572" i="13"/>
  <c r="W572" i="13"/>
  <c r="U572" i="13"/>
  <c r="S572" i="13"/>
  <c r="R572" i="13"/>
  <c r="Q572" i="13"/>
  <c r="P572" i="13"/>
  <c r="O572" i="13"/>
  <c r="N572" i="13"/>
  <c r="M572" i="13"/>
  <c r="L572" i="13"/>
  <c r="K572" i="13"/>
  <c r="J572" i="13"/>
  <c r="Y571" i="13"/>
  <c r="X571" i="13"/>
  <c r="W571" i="13"/>
  <c r="U571" i="13"/>
  <c r="S571" i="13"/>
  <c r="R571" i="13"/>
  <c r="Q571" i="13"/>
  <c r="P571" i="13"/>
  <c r="O571" i="13"/>
  <c r="N571" i="13"/>
  <c r="M571" i="13"/>
  <c r="L571" i="13"/>
  <c r="K571" i="13"/>
  <c r="J571" i="13"/>
  <c r="Y570" i="13"/>
  <c r="X570" i="13"/>
  <c r="W570" i="13"/>
  <c r="U570" i="13"/>
  <c r="S570" i="13"/>
  <c r="R570" i="13"/>
  <c r="Q570" i="13"/>
  <c r="P570" i="13"/>
  <c r="O570" i="13"/>
  <c r="N570" i="13"/>
  <c r="M570" i="13"/>
  <c r="L570" i="13"/>
  <c r="K570" i="13"/>
  <c r="J570" i="13"/>
  <c r="Y569" i="13"/>
  <c r="X569" i="13"/>
  <c r="W569" i="13"/>
  <c r="U569" i="13"/>
  <c r="S569" i="13"/>
  <c r="R569" i="13"/>
  <c r="Q569" i="13"/>
  <c r="P569" i="13"/>
  <c r="O569" i="13"/>
  <c r="N569" i="13"/>
  <c r="M569" i="13"/>
  <c r="L569" i="13"/>
  <c r="K569" i="13"/>
  <c r="J569" i="13"/>
  <c r="Y568" i="13"/>
  <c r="X568" i="13"/>
  <c r="W568" i="13"/>
  <c r="U568" i="13"/>
  <c r="S568" i="13"/>
  <c r="R568" i="13"/>
  <c r="Q568" i="13"/>
  <c r="P568" i="13"/>
  <c r="O568" i="13"/>
  <c r="N568" i="13"/>
  <c r="M568" i="13"/>
  <c r="L568" i="13"/>
  <c r="K568" i="13"/>
  <c r="J568" i="13"/>
  <c r="Y567" i="13"/>
  <c r="X567" i="13"/>
  <c r="W567" i="13"/>
  <c r="U567" i="13"/>
  <c r="S567" i="13"/>
  <c r="R567" i="13"/>
  <c r="Q567" i="13"/>
  <c r="P567" i="13"/>
  <c r="O567" i="13"/>
  <c r="N567" i="13"/>
  <c r="M567" i="13"/>
  <c r="L567" i="13"/>
  <c r="K567" i="13"/>
  <c r="J567" i="13"/>
  <c r="Y566" i="13"/>
  <c r="X566" i="13"/>
  <c r="W566" i="13"/>
  <c r="U566" i="13"/>
  <c r="S566" i="13"/>
  <c r="R566" i="13"/>
  <c r="Q566" i="13"/>
  <c r="P566" i="13"/>
  <c r="O566" i="13"/>
  <c r="N566" i="13"/>
  <c r="M566" i="13"/>
  <c r="L566" i="13"/>
  <c r="K566" i="13"/>
  <c r="J566" i="13"/>
  <c r="Y565" i="13"/>
  <c r="X565" i="13"/>
  <c r="W565" i="13"/>
  <c r="U565" i="13"/>
  <c r="S565" i="13"/>
  <c r="R565" i="13"/>
  <c r="Q565" i="13"/>
  <c r="P565" i="13"/>
  <c r="O565" i="13"/>
  <c r="N565" i="13"/>
  <c r="M565" i="13"/>
  <c r="L565" i="13"/>
  <c r="K565" i="13"/>
  <c r="J565" i="13"/>
  <c r="Y564" i="13"/>
  <c r="X564" i="13"/>
  <c r="W564" i="13"/>
  <c r="U564" i="13"/>
  <c r="S564" i="13"/>
  <c r="R564" i="13"/>
  <c r="Q564" i="13"/>
  <c r="P564" i="13"/>
  <c r="O564" i="13"/>
  <c r="N564" i="13"/>
  <c r="M564" i="13"/>
  <c r="L564" i="13"/>
  <c r="K564" i="13"/>
  <c r="J564" i="13"/>
  <c r="Y563" i="13"/>
  <c r="X563" i="13"/>
  <c r="W563" i="13"/>
  <c r="U563" i="13"/>
  <c r="S563" i="13"/>
  <c r="R563" i="13"/>
  <c r="Q563" i="13"/>
  <c r="P563" i="13"/>
  <c r="O563" i="13"/>
  <c r="N563" i="13"/>
  <c r="M563" i="13"/>
  <c r="L563" i="13"/>
  <c r="K563" i="13"/>
  <c r="J563" i="13"/>
  <c r="Y562" i="13"/>
  <c r="X562" i="13"/>
  <c r="W562" i="13"/>
  <c r="U562" i="13"/>
  <c r="S562" i="13"/>
  <c r="R562" i="13"/>
  <c r="Q562" i="13"/>
  <c r="P562" i="13"/>
  <c r="O562" i="13"/>
  <c r="N562" i="13"/>
  <c r="M562" i="13"/>
  <c r="L562" i="13"/>
  <c r="K562" i="13"/>
  <c r="J562" i="13"/>
  <c r="Y561" i="13"/>
  <c r="X561" i="13"/>
  <c r="W561" i="13"/>
  <c r="U561" i="13"/>
  <c r="S561" i="13"/>
  <c r="R561" i="13"/>
  <c r="Q561" i="13"/>
  <c r="P561" i="13"/>
  <c r="O561" i="13"/>
  <c r="N561" i="13"/>
  <c r="M561" i="13"/>
  <c r="L561" i="13"/>
  <c r="K561" i="13"/>
  <c r="J561" i="13"/>
  <c r="Y560" i="13"/>
  <c r="X560" i="13"/>
  <c r="W560" i="13"/>
  <c r="U560" i="13"/>
  <c r="S560" i="13"/>
  <c r="R560" i="13"/>
  <c r="Q560" i="13"/>
  <c r="P560" i="13"/>
  <c r="O560" i="13"/>
  <c r="N560" i="13"/>
  <c r="M560" i="13"/>
  <c r="L560" i="13"/>
  <c r="K560" i="13"/>
  <c r="J560" i="13"/>
  <c r="Y559" i="13"/>
  <c r="X559" i="13"/>
  <c r="W559" i="13"/>
  <c r="U559" i="13"/>
  <c r="S559" i="13"/>
  <c r="R559" i="13"/>
  <c r="Q559" i="13"/>
  <c r="P559" i="13"/>
  <c r="O559" i="13"/>
  <c r="N559" i="13"/>
  <c r="M559" i="13"/>
  <c r="L559" i="13"/>
  <c r="K559" i="13"/>
  <c r="J559" i="13"/>
  <c r="Y558" i="13"/>
  <c r="X558" i="13"/>
  <c r="W558" i="13"/>
  <c r="U558" i="13"/>
  <c r="S558" i="13"/>
  <c r="R558" i="13"/>
  <c r="Q558" i="13"/>
  <c r="P558" i="13"/>
  <c r="O558" i="13"/>
  <c r="N558" i="13"/>
  <c r="M558" i="13"/>
  <c r="L558" i="13"/>
  <c r="K558" i="13"/>
  <c r="J558" i="13"/>
  <c r="Y557" i="13"/>
  <c r="X557" i="13"/>
  <c r="W557" i="13"/>
  <c r="U557" i="13"/>
  <c r="S557" i="13"/>
  <c r="R557" i="13"/>
  <c r="Q557" i="13"/>
  <c r="P557" i="13"/>
  <c r="O557" i="13"/>
  <c r="N557" i="13"/>
  <c r="M557" i="13"/>
  <c r="L557" i="13"/>
  <c r="K557" i="13"/>
  <c r="J557" i="13"/>
  <c r="Y556" i="13"/>
  <c r="X556" i="13"/>
  <c r="W556" i="13"/>
  <c r="U556" i="13"/>
  <c r="S556" i="13"/>
  <c r="R556" i="13"/>
  <c r="Q556" i="13"/>
  <c r="P556" i="13"/>
  <c r="O556" i="13"/>
  <c r="N556" i="13"/>
  <c r="M556" i="13"/>
  <c r="L556" i="13"/>
  <c r="K556" i="13"/>
  <c r="J556" i="13"/>
  <c r="Y555" i="13"/>
  <c r="X555" i="13"/>
  <c r="W555" i="13"/>
  <c r="U555" i="13"/>
  <c r="S555" i="13"/>
  <c r="R555" i="13"/>
  <c r="Q555" i="13"/>
  <c r="P555" i="13"/>
  <c r="O555" i="13"/>
  <c r="N555" i="13"/>
  <c r="M555" i="13"/>
  <c r="L555" i="13"/>
  <c r="K555" i="13"/>
  <c r="J555" i="13"/>
  <c r="Y554" i="13"/>
  <c r="X554" i="13"/>
  <c r="W554" i="13"/>
  <c r="U554" i="13"/>
  <c r="S554" i="13"/>
  <c r="R554" i="13"/>
  <c r="Q554" i="13"/>
  <c r="P554" i="13"/>
  <c r="O554" i="13"/>
  <c r="N554" i="13"/>
  <c r="M554" i="13"/>
  <c r="L554" i="13"/>
  <c r="K554" i="13"/>
  <c r="J554" i="13"/>
  <c r="Y553" i="13"/>
  <c r="X553" i="13"/>
  <c r="W553" i="13"/>
  <c r="U553" i="13"/>
  <c r="S553" i="13"/>
  <c r="R553" i="13"/>
  <c r="Q553" i="13"/>
  <c r="P553" i="13"/>
  <c r="O553" i="13"/>
  <c r="N553" i="13"/>
  <c r="M553" i="13"/>
  <c r="L553" i="13"/>
  <c r="K553" i="13"/>
  <c r="J553" i="13"/>
  <c r="Y552" i="13"/>
  <c r="X552" i="13"/>
  <c r="W552" i="13"/>
  <c r="U552" i="13"/>
  <c r="S552" i="13"/>
  <c r="R552" i="13"/>
  <c r="Q552" i="13"/>
  <c r="P552" i="13"/>
  <c r="O552" i="13"/>
  <c r="N552" i="13"/>
  <c r="M552" i="13"/>
  <c r="L552" i="13"/>
  <c r="K552" i="13"/>
  <c r="J552" i="13"/>
  <c r="Y551" i="13"/>
  <c r="X551" i="13"/>
  <c r="W551" i="13"/>
  <c r="U551" i="13"/>
  <c r="S551" i="13"/>
  <c r="R551" i="13"/>
  <c r="Q551" i="13"/>
  <c r="P551" i="13"/>
  <c r="O551" i="13"/>
  <c r="N551" i="13"/>
  <c r="M551" i="13"/>
  <c r="L551" i="13"/>
  <c r="K551" i="13"/>
  <c r="J551" i="13"/>
  <c r="Y550" i="13"/>
  <c r="X550" i="13"/>
  <c r="W550" i="13"/>
  <c r="U550" i="13"/>
  <c r="S550" i="13"/>
  <c r="R550" i="13"/>
  <c r="Q550" i="13"/>
  <c r="P550" i="13"/>
  <c r="O550" i="13"/>
  <c r="N550" i="13"/>
  <c r="M550" i="13"/>
  <c r="L550" i="13"/>
  <c r="K550" i="13"/>
  <c r="J550" i="13"/>
  <c r="Y549" i="13"/>
  <c r="X549" i="13"/>
  <c r="W549" i="13"/>
  <c r="U549" i="13"/>
  <c r="S549" i="13"/>
  <c r="R549" i="13"/>
  <c r="Q549" i="13"/>
  <c r="P549" i="13"/>
  <c r="O549" i="13"/>
  <c r="N549" i="13"/>
  <c r="M549" i="13"/>
  <c r="L549" i="13"/>
  <c r="K549" i="13"/>
  <c r="J549" i="13"/>
  <c r="Y548" i="13"/>
  <c r="X548" i="13"/>
  <c r="W548" i="13"/>
  <c r="U548" i="13"/>
  <c r="S548" i="13"/>
  <c r="R548" i="13"/>
  <c r="Q548" i="13"/>
  <c r="P548" i="13"/>
  <c r="O548" i="13"/>
  <c r="N548" i="13"/>
  <c r="M548" i="13"/>
  <c r="L548" i="13"/>
  <c r="K548" i="13"/>
  <c r="J548" i="13"/>
  <c r="Y547" i="13"/>
  <c r="X547" i="13"/>
  <c r="W547" i="13"/>
  <c r="U547" i="13"/>
  <c r="S547" i="13"/>
  <c r="R547" i="13"/>
  <c r="Q547" i="13"/>
  <c r="P547" i="13"/>
  <c r="O547" i="13"/>
  <c r="N547" i="13"/>
  <c r="M547" i="13"/>
  <c r="L547" i="13"/>
  <c r="K547" i="13"/>
  <c r="J547" i="13"/>
  <c r="Y546" i="13"/>
  <c r="X546" i="13"/>
  <c r="W546" i="13"/>
  <c r="U546" i="13"/>
  <c r="S546" i="13"/>
  <c r="R546" i="13"/>
  <c r="Q546" i="13"/>
  <c r="P546" i="13"/>
  <c r="O546" i="13"/>
  <c r="N546" i="13"/>
  <c r="M546" i="13"/>
  <c r="L546" i="13"/>
  <c r="K546" i="13"/>
  <c r="J546" i="13"/>
  <c r="Y545" i="13"/>
  <c r="X545" i="13"/>
  <c r="W545" i="13"/>
  <c r="U545" i="13"/>
  <c r="S545" i="13"/>
  <c r="R545" i="13"/>
  <c r="Q545" i="13"/>
  <c r="P545" i="13"/>
  <c r="O545" i="13"/>
  <c r="N545" i="13"/>
  <c r="M545" i="13"/>
  <c r="L545" i="13"/>
  <c r="K545" i="13"/>
  <c r="J545" i="13"/>
  <c r="Y544" i="13"/>
  <c r="X544" i="13"/>
  <c r="W544" i="13"/>
  <c r="U544" i="13"/>
  <c r="S544" i="13"/>
  <c r="R544" i="13"/>
  <c r="Q544" i="13"/>
  <c r="P544" i="13"/>
  <c r="O544" i="13"/>
  <c r="N544" i="13"/>
  <c r="M544" i="13"/>
  <c r="L544" i="13"/>
  <c r="K544" i="13"/>
  <c r="J544" i="13"/>
  <c r="Y543" i="13"/>
  <c r="X543" i="13"/>
  <c r="W543" i="13"/>
  <c r="U543" i="13"/>
  <c r="S543" i="13"/>
  <c r="R543" i="13"/>
  <c r="Q543" i="13"/>
  <c r="P543" i="13"/>
  <c r="O543" i="13"/>
  <c r="N543" i="13"/>
  <c r="M543" i="13"/>
  <c r="L543" i="13"/>
  <c r="K543" i="13"/>
  <c r="J543" i="13"/>
  <c r="Y542" i="13"/>
  <c r="X542" i="13"/>
  <c r="W542" i="13"/>
  <c r="U542" i="13"/>
  <c r="S542" i="13"/>
  <c r="R542" i="13"/>
  <c r="Q542" i="13"/>
  <c r="P542" i="13"/>
  <c r="O542" i="13"/>
  <c r="N542" i="13"/>
  <c r="M542" i="13"/>
  <c r="L542" i="13"/>
  <c r="K542" i="13"/>
  <c r="J542" i="13"/>
  <c r="Y541" i="13"/>
  <c r="X541" i="13"/>
  <c r="W541" i="13"/>
  <c r="U541" i="13"/>
  <c r="S541" i="13"/>
  <c r="R541" i="13"/>
  <c r="Q541" i="13"/>
  <c r="P541" i="13"/>
  <c r="O541" i="13"/>
  <c r="N541" i="13"/>
  <c r="M541" i="13"/>
  <c r="L541" i="13"/>
  <c r="K541" i="13"/>
  <c r="J541" i="13"/>
  <c r="Y540" i="13"/>
  <c r="X540" i="13"/>
  <c r="W540" i="13"/>
  <c r="U540" i="13"/>
  <c r="S540" i="13"/>
  <c r="R540" i="13"/>
  <c r="Q540" i="13"/>
  <c r="P540" i="13"/>
  <c r="O540" i="13"/>
  <c r="N540" i="13"/>
  <c r="M540" i="13"/>
  <c r="L540" i="13"/>
  <c r="K540" i="13"/>
  <c r="J540" i="13"/>
  <c r="Y539" i="13"/>
  <c r="X539" i="13"/>
  <c r="W539" i="13"/>
  <c r="U539" i="13"/>
  <c r="S539" i="13"/>
  <c r="R539" i="13"/>
  <c r="Q539" i="13"/>
  <c r="P539" i="13"/>
  <c r="O539" i="13"/>
  <c r="N539" i="13"/>
  <c r="M539" i="13"/>
  <c r="L539" i="13"/>
  <c r="K539" i="13"/>
  <c r="J539" i="13"/>
  <c r="Y538" i="13"/>
  <c r="X538" i="13"/>
  <c r="W538" i="13"/>
  <c r="U538" i="13"/>
  <c r="S538" i="13"/>
  <c r="R538" i="13"/>
  <c r="Q538" i="13"/>
  <c r="P538" i="13"/>
  <c r="O538" i="13"/>
  <c r="N538" i="13"/>
  <c r="M538" i="13"/>
  <c r="L538" i="13"/>
  <c r="K538" i="13"/>
  <c r="J538" i="13"/>
  <c r="Y537" i="13"/>
  <c r="X537" i="13"/>
  <c r="W537" i="13"/>
  <c r="U537" i="13"/>
  <c r="S537" i="13"/>
  <c r="R537" i="13"/>
  <c r="Q537" i="13"/>
  <c r="P537" i="13"/>
  <c r="O537" i="13"/>
  <c r="N537" i="13"/>
  <c r="M537" i="13"/>
  <c r="L537" i="13"/>
  <c r="K537" i="13"/>
  <c r="J537" i="13"/>
  <c r="Y536" i="13"/>
  <c r="X536" i="13"/>
  <c r="W536" i="13"/>
  <c r="U536" i="13"/>
  <c r="S536" i="13"/>
  <c r="R536" i="13"/>
  <c r="Q536" i="13"/>
  <c r="P536" i="13"/>
  <c r="O536" i="13"/>
  <c r="N536" i="13"/>
  <c r="M536" i="13"/>
  <c r="L536" i="13"/>
  <c r="K536" i="13"/>
  <c r="J536" i="13"/>
  <c r="Y535" i="13"/>
  <c r="X535" i="13"/>
  <c r="W535" i="13"/>
  <c r="U535" i="13"/>
  <c r="S535" i="13"/>
  <c r="R535" i="13"/>
  <c r="Q535" i="13"/>
  <c r="P535" i="13"/>
  <c r="O535" i="13"/>
  <c r="N535" i="13"/>
  <c r="M535" i="13"/>
  <c r="L535" i="13"/>
  <c r="K535" i="13"/>
  <c r="J535" i="13"/>
  <c r="Y534" i="13"/>
  <c r="X534" i="13"/>
  <c r="W534" i="13"/>
  <c r="U534" i="13"/>
  <c r="S534" i="13"/>
  <c r="R534" i="13"/>
  <c r="Q534" i="13"/>
  <c r="P534" i="13"/>
  <c r="O534" i="13"/>
  <c r="N534" i="13"/>
  <c r="M534" i="13"/>
  <c r="L534" i="13"/>
  <c r="K534" i="13"/>
  <c r="J534" i="13"/>
  <c r="Y533" i="13"/>
  <c r="X533" i="13"/>
  <c r="W533" i="13"/>
  <c r="U533" i="13"/>
  <c r="S533" i="13"/>
  <c r="R533" i="13"/>
  <c r="Q533" i="13"/>
  <c r="P533" i="13"/>
  <c r="O533" i="13"/>
  <c r="N533" i="13"/>
  <c r="M533" i="13"/>
  <c r="L533" i="13"/>
  <c r="K533" i="13"/>
  <c r="J533" i="13"/>
  <c r="Y532" i="13"/>
  <c r="X532" i="13"/>
  <c r="W532" i="13"/>
  <c r="U532" i="13"/>
  <c r="S532" i="13"/>
  <c r="R532" i="13"/>
  <c r="Q532" i="13"/>
  <c r="P532" i="13"/>
  <c r="O532" i="13"/>
  <c r="N532" i="13"/>
  <c r="M532" i="13"/>
  <c r="L532" i="13"/>
  <c r="K532" i="13"/>
  <c r="J532" i="13"/>
  <c r="Y531" i="13"/>
  <c r="X531" i="13"/>
  <c r="W531" i="13"/>
  <c r="U531" i="13"/>
  <c r="S531" i="13"/>
  <c r="R531" i="13"/>
  <c r="Q531" i="13"/>
  <c r="P531" i="13"/>
  <c r="O531" i="13"/>
  <c r="N531" i="13"/>
  <c r="M531" i="13"/>
  <c r="L531" i="13"/>
  <c r="K531" i="13"/>
  <c r="J531" i="13"/>
  <c r="Y530" i="13"/>
  <c r="X530" i="13"/>
  <c r="W530" i="13"/>
  <c r="U530" i="13"/>
  <c r="S530" i="13"/>
  <c r="R530" i="13"/>
  <c r="Q530" i="13"/>
  <c r="P530" i="13"/>
  <c r="O530" i="13"/>
  <c r="N530" i="13"/>
  <c r="M530" i="13"/>
  <c r="L530" i="13"/>
  <c r="K530" i="13"/>
  <c r="J530" i="13"/>
  <c r="Y529" i="13"/>
  <c r="X529" i="13"/>
  <c r="W529" i="13"/>
  <c r="U529" i="13"/>
  <c r="S529" i="13"/>
  <c r="R529" i="13"/>
  <c r="Q529" i="13"/>
  <c r="P529" i="13"/>
  <c r="O529" i="13"/>
  <c r="N529" i="13"/>
  <c r="M529" i="13"/>
  <c r="L529" i="13"/>
  <c r="K529" i="13"/>
  <c r="J529" i="13"/>
  <c r="Y528" i="13"/>
  <c r="X528" i="13"/>
  <c r="W528" i="13"/>
  <c r="U528" i="13"/>
  <c r="S528" i="13"/>
  <c r="R528" i="13"/>
  <c r="Q528" i="13"/>
  <c r="P528" i="13"/>
  <c r="O528" i="13"/>
  <c r="N528" i="13"/>
  <c r="M528" i="13"/>
  <c r="L528" i="13"/>
  <c r="K528" i="13"/>
  <c r="J528" i="13"/>
  <c r="Y527" i="13"/>
  <c r="X527" i="13"/>
  <c r="W527" i="13"/>
  <c r="U527" i="13"/>
  <c r="S527" i="13"/>
  <c r="R527" i="13"/>
  <c r="Q527" i="13"/>
  <c r="P527" i="13"/>
  <c r="O527" i="13"/>
  <c r="N527" i="13"/>
  <c r="M527" i="13"/>
  <c r="L527" i="13"/>
  <c r="K527" i="13"/>
  <c r="J527" i="13"/>
  <c r="Y526" i="13"/>
  <c r="X526" i="13"/>
  <c r="W526" i="13"/>
  <c r="U526" i="13"/>
  <c r="S526" i="13"/>
  <c r="R526" i="13"/>
  <c r="Q526" i="13"/>
  <c r="P526" i="13"/>
  <c r="O526" i="13"/>
  <c r="N526" i="13"/>
  <c r="M526" i="13"/>
  <c r="L526" i="13"/>
  <c r="K526" i="13"/>
  <c r="J526" i="13"/>
  <c r="Y525" i="13"/>
  <c r="X525" i="13"/>
  <c r="W525" i="13"/>
  <c r="U525" i="13"/>
  <c r="S525" i="13"/>
  <c r="R525" i="13"/>
  <c r="Q525" i="13"/>
  <c r="P525" i="13"/>
  <c r="O525" i="13"/>
  <c r="N525" i="13"/>
  <c r="M525" i="13"/>
  <c r="L525" i="13"/>
  <c r="K525" i="13"/>
  <c r="J525" i="13"/>
  <c r="Y524" i="13"/>
  <c r="X524" i="13"/>
  <c r="W524" i="13"/>
  <c r="U524" i="13"/>
  <c r="S524" i="13"/>
  <c r="R524" i="13"/>
  <c r="Q524" i="13"/>
  <c r="P524" i="13"/>
  <c r="O524" i="13"/>
  <c r="N524" i="13"/>
  <c r="M524" i="13"/>
  <c r="L524" i="13"/>
  <c r="K524" i="13"/>
  <c r="J524" i="13"/>
  <c r="Y523" i="13"/>
  <c r="X523" i="13"/>
  <c r="W523" i="13"/>
  <c r="U523" i="13"/>
  <c r="S523" i="13"/>
  <c r="R523" i="13"/>
  <c r="Q523" i="13"/>
  <c r="P523" i="13"/>
  <c r="O523" i="13"/>
  <c r="N523" i="13"/>
  <c r="M523" i="13"/>
  <c r="L523" i="13"/>
  <c r="K523" i="13"/>
  <c r="J523" i="13"/>
  <c r="Y522" i="13"/>
  <c r="X522" i="13"/>
  <c r="W522" i="13"/>
  <c r="U522" i="13"/>
  <c r="S522" i="13"/>
  <c r="R522" i="13"/>
  <c r="Q522" i="13"/>
  <c r="P522" i="13"/>
  <c r="O522" i="13"/>
  <c r="N522" i="13"/>
  <c r="M522" i="13"/>
  <c r="L522" i="13"/>
  <c r="K522" i="13"/>
  <c r="J522" i="13"/>
  <c r="Y521" i="13"/>
  <c r="X521" i="13"/>
  <c r="W521" i="13"/>
  <c r="U521" i="13"/>
  <c r="S521" i="13"/>
  <c r="R521" i="13"/>
  <c r="Q521" i="13"/>
  <c r="P521" i="13"/>
  <c r="O521" i="13"/>
  <c r="N521" i="13"/>
  <c r="M521" i="13"/>
  <c r="L521" i="13"/>
  <c r="K521" i="13"/>
  <c r="J521" i="13"/>
  <c r="Y520" i="13"/>
  <c r="X520" i="13"/>
  <c r="W520" i="13"/>
  <c r="U520" i="13"/>
  <c r="S520" i="13"/>
  <c r="R520" i="13"/>
  <c r="Q520" i="13"/>
  <c r="P520" i="13"/>
  <c r="O520" i="13"/>
  <c r="N520" i="13"/>
  <c r="M520" i="13"/>
  <c r="L520" i="13"/>
  <c r="K520" i="13"/>
  <c r="J520" i="13"/>
  <c r="Y519" i="13"/>
  <c r="X519" i="13"/>
  <c r="W519" i="13"/>
  <c r="U519" i="13"/>
  <c r="S519" i="13"/>
  <c r="R519" i="13"/>
  <c r="Q519" i="13"/>
  <c r="P519" i="13"/>
  <c r="O519" i="13"/>
  <c r="N519" i="13"/>
  <c r="M519" i="13"/>
  <c r="L519" i="13"/>
  <c r="K519" i="13"/>
  <c r="J519" i="13"/>
  <c r="Y518" i="13"/>
  <c r="X518" i="13"/>
  <c r="W518" i="13"/>
  <c r="U518" i="13"/>
  <c r="S518" i="13"/>
  <c r="R518" i="13"/>
  <c r="Q518" i="13"/>
  <c r="P518" i="13"/>
  <c r="O518" i="13"/>
  <c r="N518" i="13"/>
  <c r="M518" i="13"/>
  <c r="L518" i="13"/>
  <c r="K518" i="13"/>
  <c r="J518" i="13"/>
  <c r="Y517" i="13"/>
  <c r="X517" i="13"/>
  <c r="W517" i="13"/>
  <c r="U517" i="13"/>
  <c r="S517" i="13"/>
  <c r="R517" i="13"/>
  <c r="Q517" i="13"/>
  <c r="P517" i="13"/>
  <c r="O517" i="13"/>
  <c r="N517" i="13"/>
  <c r="M517" i="13"/>
  <c r="L517" i="13"/>
  <c r="K517" i="13"/>
  <c r="J517" i="13"/>
  <c r="Y516" i="13"/>
  <c r="X516" i="13"/>
  <c r="W516" i="13"/>
  <c r="U516" i="13"/>
  <c r="S516" i="13"/>
  <c r="R516" i="13"/>
  <c r="Q516" i="13"/>
  <c r="P516" i="13"/>
  <c r="O516" i="13"/>
  <c r="N516" i="13"/>
  <c r="M516" i="13"/>
  <c r="L516" i="13"/>
  <c r="K516" i="13"/>
  <c r="J516" i="13"/>
  <c r="Y515" i="13"/>
  <c r="X515" i="13"/>
  <c r="W515" i="13"/>
  <c r="U515" i="13"/>
  <c r="S515" i="13"/>
  <c r="R515" i="13"/>
  <c r="Q515" i="13"/>
  <c r="P515" i="13"/>
  <c r="O515" i="13"/>
  <c r="N515" i="13"/>
  <c r="M515" i="13"/>
  <c r="L515" i="13"/>
  <c r="K515" i="13"/>
  <c r="J515" i="13"/>
  <c r="Y514" i="13"/>
  <c r="X514" i="13"/>
  <c r="W514" i="13"/>
  <c r="U514" i="13"/>
  <c r="S514" i="13"/>
  <c r="R514" i="13"/>
  <c r="Q514" i="13"/>
  <c r="P514" i="13"/>
  <c r="O514" i="13"/>
  <c r="N514" i="13"/>
  <c r="M514" i="13"/>
  <c r="L514" i="13"/>
  <c r="K514" i="13"/>
  <c r="J514" i="13"/>
  <c r="Y513" i="13"/>
  <c r="X513" i="13"/>
  <c r="W513" i="13"/>
  <c r="U513" i="13"/>
  <c r="S513" i="13"/>
  <c r="R513" i="13"/>
  <c r="Q513" i="13"/>
  <c r="P513" i="13"/>
  <c r="O513" i="13"/>
  <c r="N513" i="13"/>
  <c r="M513" i="13"/>
  <c r="L513" i="13"/>
  <c r="K513" i="13"/>
  <c r="J513" i="13"/>
  <c r="Y512" i="13"/>
  <c r="X512" i="13"/>
  <c r="W512" i="13"/>
  <c r="U512" i="13"/>
  <c r="S512" i="13"/>
  <c r="R512" i="13"/>
  <c r="Q512" i="13"/>
  <c r="P512" i="13"/>
  <c r="O512" i="13"/>
  <c r="N512" i="13"/>
  <c r="M512" i="13"/>
  <c r="L512" i="13"/>
  <c r="K512" i="13"/>
  <c r="J512" i="13"/>
  <c r="Y511" i="13"/>
  <c r="X511" i="13"/>
  <c r="W511" i="13"/>
  <c r="U511" i="13"/>
  <c r="S511" i="13"/>
  <c r="R511" i="13"/>
  <c r="Q511" i="13"/>
  <c r="P511" i="13"/>
  <c r="O511" i="13"/>
  <c r="N511" i="13"/>
  <c r="M511" i="13"/>
  <c r="L511" i="13"/>
  <c r="K511" i="13"/>
  <c r="J511" i="13"/>
  <c r="Y510" i="13"/>
  <c r="X510" i="13"/>
  <c r="W510" i="13"/>
  <c r="U510" i="13"/>
  <c r="S510" i="13"/>
  <c r="R510" i="13"/>
  <c r="Q510" i="13"/>
  <c r="P510" i="13"/>
  <c r="O510" i="13"/>
  <c r="N510" i="13"/>
  <c r="M510" i="13"/>
  <c r="L510" i="13"/>
  <c r="K510" i="13"/>
  <c r="J510" i="13"/>
  <c r="Y509" i="13"/>
  <c r="X509" i="13"/>
  <c r="W509" i="13"/>
  <c r="U509" i="13"/>
  <c r="S509" i="13"/>
  <c r="R509" i="13"/>
  <c r="Q509" i="13"/>
  <c r="P509" i="13"/>
  <c r="O509" i="13"/>
  <c r="N509" i="13"/>
  <c r="M509" i="13"/>
  <c r="L509" i="13"/>
  <c r="K509" i="13"/>
  <c r="J509" i="13"/>
  <c r="Y508" i="13"/>
  <c r="X508" i="13"/>
  <c r="W508" i="13"/>
  <c r="U508" i="13"/>
  <c r="S508" i="13"/>
  <c r="R508" i="13"/>
  <c r="Q508" i="13"/>
  <c r="P508" i="13"/>
  <c r="O508" i="13"/>
  <c r="N508" i="13"/>
  <c r="M508" i="13"/>
  <c r="L508" i="13"/>
  <c r="K508" i="13"/>
  <c r="J508" i="13"/>
  <c r="Y507" i="13"/>
  <c r="X507" i="13"/>
  <c r="W507" i="13"/>
  <c r="U507" i="13"/>
  <c r="S507" i="13"/>
  <c r="R507" i="13"/>
  <c r="Q507" i="13"/>
  <c r="P507" i="13"/>
  <c r="O507" i="13"/>
  <c r="N507" i="13"/>
  <c r="M507" i="13"/>
  <c r="L507" i="13"/>
  <c r="K507" i="13"/>
  <c r="J507" i="13"/>
  <c r="Y506" i="13"/>
  <c r="X506" i="13"/>
  <c r="W506" i="13"/>
  <c r="U506" i="13"/>
  <c r="S506" i="13"/>
  <c r="R506" i="13"/>
  <c r="Q506" i="13"/>
  <c r="P506" i="13"/>
  <c r="O506" i="13"/>
  <c r="N506" i="13"/>
  <c r="M506" i="13"/>
  <c r="L506" i="13"/>
  <c r="K506" i="13"/>
  <c r="J506" i="13"/>
  <c r="Y505" i="13"/>
  <c r="X505" i="13"/>
  <c r="W505" i="13"/>
  <c r="U505" i="13"/>
  <c r="S505" i="13"/>
  <c r="R505" i="13"/>
  <c r="Q505" i="13"/>
  <c r="P505" i="13"/>
  <c r="O505" i="13"/>
  <c r="N505" i="13"/>
  <c r="M505" i="13"/>
  <c r="L505" i="13"/>
  <c r="K505" i="13"/>
  <c r="J505" i="13"/>
  <c r="Y504" i="13"/>
  <c r="X504" i="13"/>
  <c r="W504" i="13"/>
  <c r="U504" i="13"/>
  <c r="S504" i="13"/>
  <c r="R504" i="13"/>
  <c r="Q504" i="13"/>
  <c r="P504" i="13"/>
  <c r="O504" i="13"/>
  <c r="N504" i="13"/>
  <c r="M504" i="13"/>
  <c r="L504" i="13"/>
  <c r="K504" i="13"/>
  <c r="J504" i="13"/>
  <c r="Y503" i="13"/>
  <c r="X503" i="13"/>
  <c r="W503" i="13"/>
  <c r="U503" i="13"/>
  <c r="S503" i="13"/>
  <c r="R503" i="13"/>
  <c r="Q503" i="13"/>
  <c r="P503" i="13"/>
  <c r="O503" i="13"/>
  <c r="N503" i="13"/>
  <c r="M503" i="13"/>
  <c r="L503" i="13"/>
  <c r="K503" i="13"/>
  <c r="J503" i="13"/>
  <c r="Y502" i="13"/>
  <c r="X502" i="13"/>
  <c r="W502" i="13"/>
  <c r="U502" i="13"/>
  <c r="S502" i="13"/>
  <c r="R502" i="13"/>
  <c r="Q502" i="13"/>
  <c r="P502" i="13"/>
  <c r="O502" i="13"/>
  <c r="N502" i="13"/>
  <c r="M502" i="13"/>
  <c r="L502" i="13"/>
  <c r="K502" i="13"/>
  <c r="J502" i="13"/>
  <c r="Y501" i="13"/>
  <c r="X501" i="13"/>
  <c r="W501" i="13"/>
  <c r="U501" i="13"/>
  <c r="S501" i="13"/>
  <c r="R501" i="13"/>
  <c r="Q501" i="13"/>
  <c r="P501" i="13"/>
  <c r="O501" i="13"/>
  <c r="N501" i="13"/>
  <c r="M501" i="13"/>
  <c r="L501" i="13"/>
  <c r="K501" i="13"/>
  <c r="J501" i="13"/>
  <c r="Y500" i="13"/>
  <c r="X500" i="13"/>
  <c r="W500" i="13"/>
  <c r="U500" i="13"/>
  <c r="S500" i="13"/>
  <c r="R500" i="13"/>
  <c r="Q500" i="13"/>
  <c r="P500" i="13"/>
  <c r="O500" i="13"/>
  <c r="N500" i="13"/>
  <c r="M500" i="13"/>
  <c r="L500" i="13"/>
  <c r="K500" i="13"/>
  <c r="J500" i="13"/>
  <c r="Y499" i="13"/>
  <c r="X499" i="13"/>
  <c r="W499" i="13"/>
  <c r="U499" i="13"/>
  <c r="S499" i="13"/>
  <c r="R499" i="13"/>
  <c r="Q499" i="13"/>
  <c r="P499" i="13"/>
  <c r="O499" i="13"/>
  <c r="N499" i="13"/>
  <c r="M499" i="13"/>
  <c r="L499" i="13"/>
  <c r="K499" i="13"/>
  <c r="J499" i="13"/>
  <c r="Y498" i="13"/>
  <c r="X498" i="13"/>
  <c r="W498" i="13"/>
  <c r="U498" i="13"/>
  <c r="S498" i="13"/>
  <c r="R498" i="13"/>
  <c r="Q498" i="13"/>
  <c r="P498" i="13"/>
  <c r="O498" i="13"/>
  <c r="N498" i="13"/>
  <c r="M498" i="13"/>
  <c r="L498" i="13"/>
  <c r="K498" i="13"/>
  <c r="J498" i="13"/>
  <c r="Y497" i="13"/>
  <c r="X497" i="13"/>
  <c r="W497" i="13"/>
  <c r="U497" i="13"/>
  <c r="S497" i="13"/>
  <c r="R497" i="13"/>
  <c r="Q497" i="13"/>
  <c r="P497" i="13"/>
  <c r="O497" i="13"/>
  <c r="N497" i="13"/>
  <c r="M497" i="13"/>
  <c r="L497" i="13"/>
  <c r="K497" i="13"/>
  <c r="J497" i="13"/>
  <c r="Y496" i="13"/>
  <c r="X496" i="13"/>
  <c r="W496" i="13"/>
  <c r="U496" i="13"/>
  <c r="S496" i="13"/>
  <c r="R496" i="13"/>
  <c r="Q496" i="13"/>
  <c r="P496" i="13"/>
  <c r="O496" i="13"/>
  <c r="N496" i="13"/>
  <c r="M496" i="13"/>
  <c r="L496" i="13"/>
  <c r="K496" i="13"/>
  <c r="J496" i="13"/>
  <c r="Y495" i="13"/>
  <c r="X495" i="13"/>
  <c r="W495" i="13"/>
  <c r="U495" i="13"/>
  <c r="S495" i="13"/>
  <c r="R495" i="13"/>
  <c r="Q495" i="13"/>
  <c r="P495" i="13"/>
  <c r="O495" i="13"/>
  <c r="N495" i="13"/>
  <c r="M495" i="13"/>
  <c r="L495" i="13"/>
  <c r="K495" i="13"/>
  <c r="J495" i="13"/>
  <c r="Y494" i="13"/>
  <c r="X494" i="13"/>
  <c r="W494" i="13"/>
  <c r="U494" i="13"/>
  <c r="S494" i="13"/>
  <c r="R494" i="13"/>
  <c r="Q494" i="13"/>
  <c r="P494" i="13"/>
  <c r="O494" i="13"/>
  <c r="N494" i="13"/>
  <c r="M494" i="13"/>
  <c r="L494" i="13"/>
  <c r="K494" i="13"/>
  <c r="J494" i="13"/>
  <c r="Y493" i="13"/>
  <c r="X493" i="13"/>
  <c r="W493" i="13"/>
  <c r="U493" i="13"/>
  <c r="S493" i="13"/>
  <c r="R493" i="13"/>
  <c r="Q493" i="13"/>
  <c r="P493" i="13"/>
  <c r="O493" i="13"/>
  <c r="N493" i="13"/>
  <c r="M493" i="13"/>
  <c r="L493" i="13"/>
  <c r="K493" i="13"/>
  <c r="J493" i="13"/>
  <c r="Y492" i="13"/>
  <c r="X492" i="13"/>
  <c r="W492" i="13"/>
  <c r="U492" i="13"/>
  <c r="S492" i="13"/>
  <c r="R492" i="13"/>
  <c r="Q492" i="13"/>
  <c r="P492" i="13"/>
  <c r="O492" i="13"/>
  <c r="N492" i="13"/>
  <c r="M492" i="13"/>
  <c r="L492" i="13"/>
  <c r="K492" i="13"/>
  <c r="J492" i="13"/>
  <c r="Y491" i="13"/>
  <c r="X491" i="13"/>
  <c r="W491" i="13"/>
  <c r="U491" i="13"/>
  <c r="S491" i="13"/>
  <c r="R491" i="13"/>
  <c r="Q491" i="13"/>
  <c r="P491" i="13"/>
  <c r="O491" i="13"/>
  <c r="N491" i="13"/>
  <c r="M491" i="13"/>
  <c r="L491" i="13"/>
  <c r="K491" i="13"/>
  <c r="J491" i="13"/>
  <c r="Y490" i="13"/>
  <c r="X490" i="13"/>
  <c r="W490" i="13"/>
  <c r="U490" i="13"/>
  <c r="S490" i="13"/>
  <c r="R490" i="13"/>
  <c r="Q490" i="13"/>
  <c r="P490" i="13"/>
  <c r="O490" i="13"/>
  <c r="N490" i="13"/>
  <c r="M490" i="13"/>
  <c r="L490" i="13"/>
  <c r="K490" i="13"/>
  <c r="J490" i="13"/>
  <c r="Y489" i="13"/>
  <c r="X489" i="13"/>
  <c r="W489" i="13"/>
  <c r="U489" i="13"/>
  <c r="S489" i="13"/>
  <c r="R489" i="13"/>
  <c r="Q489" i="13"/>
  <c r="P489" i="13"/>
  <c r="O489" i="13"/>
  <c r="N489" i="13"/>
  <c r="M489" i="13"/>
  <c r="L489" i="13"/>
  <c r="K489" i="13"/>
  <c r="J489" i="13"/>
  <c r="Y488" i="13"/>
  <c r="X488" i="13"/>
  <c r="W488" i="13"/>
  <c r="U488" i="13"/>
  <c r="S488" i="13"/>
  <c r="R488" i="13"/>
  <c r="Q488" i="13"/>
  <c r="P488" i="13"/>
  <c r="O488" i="13"/>
  <c r="N488" i="13"/>
  <c r="M488" i="13"/>
  <c r="L488" i="13"/>
  <c r="K488" i="13"/>
  <c r="J488" i="13"/>
  <c r="Y487" i="13"/>
  <c r="X487" i="13"/>
  <c r="W487" i="13"/>
  <c r="U487" i="13"/>
  <c r="S487" i="13"/>
  <c r="R487" i="13"/>
  <c r="Q487" i="13"/>
  <c r="P487" i="13"/>
  <c r="O487" i="13"/>
  <c r="N487" i="13"/>
  <c r="M487" i="13"/>
  <c r="L487" i="13"/>
  <c r="K487" i="13"/>
  <c r="J487" i="13"/>
  <c r="Y486" i="13"/>
  <c r="X486" i="13"/>
  <c r="W486" i="13"/>
  <c r="U486" i="13"/>
  <c r="S486" i="13"/>
  <c r="R486" i="13"/>
  <c r="Q486" i="13"/>
  <c r="P486" i="13"/>
  <c r="O486" i="13"/>
  <c r="N486" i="13"/>
  <c r="M486" i="13"/>
  <c r="L486" i="13"/>
  <c r="K486" i="13"/>
  <c r="J486" i="13"/>
  <c r="Y485" i="13"/>
  <c r="X485" i="13"/>
  <c r="W485" i="13"/>
  <c r="U485" i="13"/>
  <c r="S485" i="13"/>
  <c r="R485" i="13"/>
  <c r="Q485" i="13"/>
  <c r="P485" i="13"/>
  <c r="O485" i="13"/>
  <c r="N485" i="13"/>
  <c r="M485" i="13"/>
  <c r="L485" i="13"/>
  <c r="K485" i="13"/>
  <c r="J485" i="13"/>
  <c r="Y484" i="13"/>
  <c r="X484" i="13"/>
  <c r="W484" i="13"/>
  <c r="U484" i="13"/>
  <c r="S484" i="13"/>
  <c r="R484" i="13"/>
  <c r="Q484" i="13"/>
  <c r="P484" i="13"/>
  <c r="O484" i="13"/>
  <c r="N484" i="13"/>
  <c r="M484" i="13"/>
  <c r="L484" i="13"/>
  <c r="K484" i="13"/>
  <c r="J484" i="13"/>
  <c r="Y483" i="13"/>
  <c r="X483" i="13"/>
  <c r="W483" i="13"/>
  <c r="U483" i="13"/>
  <c r="S483" i="13"/>
  <c r="R483" i="13"/>
  <c r="Q483" i="13"/>
  <c r="P483" i="13"/>
  <c r="O483" i="13"/>
  <c r="N483" i="13"/>
  <c r="M483" i="13"/>
  <c r="L483" i="13"/>
  <c r="K483" i="13"/>
  <c r="J483" i="13"/>
  <c r="Y482" i="13"/>
  <c r="X482" i="13"/>
  <c r="W482" i="13"/>
  <c r="U482" i="13"/>
  <c r="S482" i="13"/>
  <c r="R482" i="13"/>
  <c r="Q482" i="13"/>
  <c r="P482" i="13"/>
  <c r="O482" i="13"/>
  <c r="N482" i="13"/>
  <c r="M482" i="13"/>
  <c r="L482" i="13"/>
  <c r="K482" i="13"/>
  <c r="J482" i="13"/>
  <c r="Y481" i="13"/>
  <c r="X481" i="13"/>
  <c r="W481" i="13"/>
  <c r="U481" i="13"/>
  <c r="S481" i="13"/>
  <c r="R481" i="13"/>
  <c r="Q481" i="13"/>
  <c r="P481" i="13"/>
  <c r="O481" i="13"/>
  <c r="N481" i="13"/>
  <c r="M481" i="13"/>
  <c r="L481" i="13"/>
  <c r="K481" i="13"/>
  <c r="J481" i="13"/>
  <c r="Y480" i="13"/>
  <c r="X480" i="13"/>
  <c r="W480" i="13"/>
  <c r="U480" i="13"/>
  <c r="S480" i="13"/>
  <c r="R480" i="13"/>
  <c r="Q480" i="13"/>
  <c r="P480" i="13"/>
  <c r="O480" i="13"/>
  <c r="N480" i="13"/>
  <c r="M480" i="13"/>
  <c r="L480" i="13"/>
  <c r="K480" i="13"/>
  <c r="J480" i="13"/>
  <c r="Y479" i="13"/>
  <c r="X479" i="13"/>
  <c r="W479" i="13"/>
  <c r="U479" i="13"/>
  <c r="S479" i="13"/>
  <c r="R479" i="13"/>
  <c r="Q479" i="13"/>
  <c r="P479" i="13"/>
  <c r="O479" i="13"/>
  <c r="N479" i="13"/>
  <c r="M479" i="13"/>
  <c r="L479" i="13"/>
  <c r="K479" i="13"/>
  <c r="J479" i="13"/>
  <c r="Y478" i="13"/>
  <c r="X478" i="13"/>
  <c r="W478" i="13"/>
  <c r="U478" i="13"/>
  <c r="S478" i="13"/>
  <c r="R478" i="13"/>
  <c r="Q478" i="13"/>
  <c r="P478" i="13"/>
  <c r="O478" i="13"/>
  <c r="N478" i="13"/>
  <c r="M478" i="13"/>
  <c r="L478" i="13"/>
  <c r="K478" i="13"/>
  <c r="J478" i="13"/>
  <c r="Y477" i="13"/>
  <c r="X477" i="13"/>
  <c r="W477" i="13"/>
  <c r="U477" i="13"/>
  <c r="S477" i="13"/>
  <c r="R477" i="13"/>
  <c r="Q477" i="13"/>
  <c r="P477" i="13"/>
  <c r="O477" i="13"/>
  <c r="N477" i="13"/>
  <c r="M477" i="13"/>
  <c r="L477" i="13"/>
  <c r="K477" i="13"/>
  <c r="J477" i="13"/>
  <c r="Y476" i="13"/>
  <c r="X476" i="13"/>
  <c r="W476" i="13"/>
  <c r="U476" i="13"/>
  <c r="S476" i="13"/>
  <c r="R476" i="13"/>
  <c r="Q476" i="13"/>
  <c r="P476" i="13"/>
  <c r="O476" i="13"/>
  <c r="N476" i="13"/>
  <c r="M476" i="13"/>
  <c r="L476" i="13"/>
  <c r="K476" i="13"/>
  <c r="J476" i="13"/>
  <c r="Y475" i="13"/>
  <c r="X475" i="13"/>
  <c r="W475" i="13"/>
  <c r="U475" i="13"/>
  <c r="S475" i="13"/>
  <c r="R475" i="13"/>
  <c r="Q475" i="13"/>
  <c r="P475" i="13"/>
  <c r="O475" i="13"/>
  <c r="N475" i="13"/>
  <c r="M475" i="13"/>
  <c r="L475" i="13"/>
  <c r="K475" i="13"/>
  <c r="J475" i="13"/>
  <c r="Y474" i="13"/>
  <c r="X474" i="13"/>
  <c r="W474" i="13"/>
  <c r="U474" i="13"/>
  <c r="S474" i="13"/>
  <c r="R474" i="13"/>
  <c r="Q474" i="13"/>
  <c r="P474" i="13"/>
  <c r="O474" i="13"/>
  <c r="N474" i="13"/>
  <c r="M474" i="13"/>
  <c r="L474" i="13"/>
  <c r="K474" i="13"/>
  <c r="J474" i="13"/>
  <c r="Y473" i="13"/>
  <c r="X473" i="13"/>
  <c r="W473" i="13"/>
  <c r="U473" i="13"/>
  <c r="S473" i="13"/>
  <c r="R473" i="13"/>
  <c r="Q473" i="13"/>
  <c r="P473" i="13"/>
  <c r="O473" i="13"/>
  <c r="N473" i="13"/>
  <c r="M473" i="13"/>
  <c r="L473" i="13"/>
  <c r="K473" i="13"/>
  <c r="J473" i="13"/>
  <c r="Y472" i="13"/>
  <c r="X472" i="13"/>
  <c r="W472" i="13"/>
  <c r="U472" i="13"/>
  <c r="S472" i="13"/>
  <c r="R472" i="13"/>
  <c r="Q472" i="13"/>
  <c r="P472" i="13"/>
  <c r="O472" i="13"/>
  <c r="N472" i="13"/>
  <c r="M472" i="13"/>
  <c r="L472" i="13"/>
  <c r="K472" i="13"/>
  <c r="J472" i="13"/>
  <c r="Y471" i="13"/>
  <c r="X471" i="13"/>
  <c r="W471" i="13"/>
  <c r="U471" i="13"/>
  <c r="S471" i="13"/>
  <c r="R471" i="13"/>
  <c r="Q471" i="13"/>
  <c r="P471" i="13"/>
  <c r="O471" i="13"/>
  <c r="N471" i="13"/>
  <c r="M471" i="13"/>
  <c r="L471" i="13"/>
  <c r="K471" i="13"/>
  <c r="J471" i="13"/>
  <c r="Y470" i="13"/>
  <c r="X470" i="13"/>
  <c r="W470" i="13"/>
  <c r="U470" i="13"/>
  <c r="S470" i="13"/>
  <c r="R470" i="13"/>
  <c r="Q470" i="13"/>
  <c r="P470" i="13"/>
  <c r="O470" i="13"/>
  <c r="N470" i="13"/>
  <c r="M470" i="13"/>
  <c r="L470" i="13"/>
  <c r="K470" i="13"/>
  <c r="J470" i="13"/>
  <c r="Y469" i="13"/>
  <c r="X469" i="13"/>
  <c r="W469" i="13"/>
  <c r="U469" i="13"/>
  <c r="S469" i="13"/>
  <c r="R469" i="13"/>
  <c r="Q469" i="13"/>
  <c r="P469" i="13"/>
  <c r="O469" i="13"/>
  <c r="N469" i="13"/>
  <c r="M469" i="13"/>
  <c r="L469" i="13"/>
  <c r="K469" i="13"/>
  <c r="J469" i="13"/>
  <c r="Y468" i="13"/>
  <c r="X468" i="13"/>
  <c r="W468" i="13"/>
  <c r="U468" i="13"/>
  <c r="S468" i="13"/>
  <c r="R468" i="13"/>
  <c r="Q468" i="13"/>
  <c r="P468" i="13"/>
  <c r="O468" i="13"/>
  <c r="N468" i="13"/>
  <c r="M468" i="13"/>
  <c r="L468" i="13"/>
  <c r="K468" i="13"/>
  <c r="J468" i="13"/>
  <c r="Y467" i="13"/>
  <c r="X467" i="13"/>
  <c r="W467" i="13"/>
  <c r="U467" i="13"/>
  <c r="S467" i="13"/>
  <c r="R467" i="13"/>
  <c r="Q467" i="13"/>
  <c r="P467" i="13"/>
  <c r="O467" i="13"/>
  <c r="N467" i="13"/>
  <c r="M467" i="13"/>
  <c r="L467" i="13"/>
  <c r="K467" i="13"/>
  <c r="J467" i="13"/>
  <c r="Y466" i="13"/>
  <c r="X466" i="13"/>
  <c r="W466" i="13"/>
  <c r="U466" i="13"/>
  <c r="S466" i="13"/>
  <c r="R466" i="13"/>
  <c r="Q466" i="13"/>
  <c r="P466" i="13"/>
  <c r="O466" i="13"/>
  <c r="N466" i="13"/>
  <c r="M466" i="13"/>
  <c r="L466" i="13"/>
  <c r="K466" i="13"/>
  <c r="J466" i="13"/>
  <c r="Y465" i="13"/>
  <c r="X465" i="13"/>
  <c r="W465" i="13"/>
  <c r="U465" i="13"/>
  <c r="S465" i="13"/>
  <c r="R465" i="13"/>
  <c r="Q465" i="13"/>
  <c r="P465" i="13"/>
  <c r="O465" i="13"/>
  <c r="N465" i="13"/>
  <c r="M465" i="13"/>
  <c r="L465" i="13"/>
  <c r="K465" i="13"/>
  <c r="J465" i="13"/>
  <c r="Y464" i="13"/>
  <c r="X464" i="13"/>
  <c r="W464" i="13"/>
  <c r="U464" i="13"/>
  <c r="S464" i="13"/>
  <c r="R464" i="13"/>
  <c r="Q464" i="13"/>
  <c r="P464" i="13"/>
  <c r="O464" i="13"/>
  <c r="N464" i="13"/>
  <c r="M464" i="13"/>
  <c r="L464" i="13"/>
  <c r="K464" i="13"/>
  <c r="J464" i="13"/>
  <c r="Y463" i="13"/>
  <c r="X463" i="13"/>
  <c r="W463" i="13"/>
  <c r="U463" i="13"/>
  <c r="S463" i="13"/>
  <c r="R463" i="13"/>
  <c r="Q463" i="13"/>
  <c r="P463" i="13"/>
  <c r="O463" i="13"/>
  <c r="N463" i="13"/>
  <c r="M463" i="13"/>
  <c r="L463" i="13"/>
  <c r="K463" i="13"/>
  <c r="J463" i="13"/>
  <c r="Y462" i="13"/>
  <c r="X462" i="13"/>
  <c r="W462" i="13"/>
  <c r="U462" i="13"/>
  <c r="S462" i="13"/>
  <c r="R462" i="13"/>
  <c r="Q462" i="13"/>
  <c r="P462" i="13"/>
  <c r="O462" i="13"/>
  <c r="N462" i="13"/>
  <c r="M462" i="13"/>
  <c r="L462" i="13"/>
  <c r="K462" i="13"/>
  <c r="J462" i="13"/>
  <c r="Y461" i="13"/>
  <c r="X461" i="13"/>
  <c r="W461" i="13"/>
  <c r="U461" i="13"/>
  <c r="S461" i="13"/>
  <c r="R461" i="13"/>
  <c r="Q461" i="13"/>
  <c r="P461" i="13"/>
  <c r="O461" i="13"/>
  <c r="N461" i="13"/>
  <c r="M461" i="13"/>
  <c r="L461" i="13"/>
  <c r="K461" i="13"/>
  <c r="J461" i="13"/>
  <c r="Y460" i="13"/>
  <c r="X460" i="13"/>
  <c r="W460" i="13"/>
  <c r="U460" i="13"/>
  <c r="S460" i="13"/>
  <c r="R460" i="13"/>
  <c r="Q460" i="13"/>
  <c r="P460" i="13"/>
  <c r="O460" i="13"/>
  <c r="N460" i="13"/>
  <c r="M460" i="13"/>
  <c r="L460" i="13"/>
  <c r="K460" i="13"/>
  <c r="J460" i="13"/>
  <c r="Y459" i="13"/>
  <c r="X459" i="13"/>
  <c r="W459" i="13"/>
  <c r="U459" i="13"/>
  <c r="S459" i="13"/>
  <c r="R459" i="13"/>
  <c r="Q459" i="13"/>
  <c r="P459" i="13"/>
  <c r="O459" i="13"/>
  <c r="N459" i="13"/>
  <c r="M459" i="13"/>
  <c r="L459" i="13"/>
  <c r="K459" i="13"/>
  <c r="J459" i="13"/>
  <c r="Y458" i="13"/>
  <c r="X458" i="13"/>
  <c r="W458" i="13"/>
  <c r="U458" i="13"/>
  <c r="S458" i="13"/>
  <c r="R458" i="13"/>
  <c r="Q458" i="13"/>
  <c r="P458" i="13"/>
  <c r="O458" i="13"/>
  <c r="N458" i="13"/>
  <c r="M458" i="13"/>
  <c r="L458" i="13"/>
  <c r="K458" i="13"/>
  <c r="J458" i="13"/>
  <c r="Y457" i="13"/>
  <c r="X457" i="13"/>
  <c r="W457" i="13"/>
  <c r="U457" i="13"/>
  <c r="S457" i="13"/>
  <c r="R457" i="13"/>
  <c r="Q457" i="13"/>
  <c r="P457" i="13"/>
  <c r="O457" i="13"/>
  <c r="N457" i="13"/>
  <c r="M457" i="13"/>
  <c r="L457" i="13"/>
  <c r="K457" i="13"/>
  <c r="J457" i="13"/>
  <c r="Y456" i="13"/>
  <c r="X456" i="13"/>
  <c r="W456" i="13"/>
  <c r="U456" i="13"/>
  <c r="S456" i="13"/>
  <c r="R456" i="13"/>
  <c r="Q456" i="13"/>
  <c r="P456" i="13"/>
  <c r="O456" i="13"/>
  <c r="N456" i="13"/>
  <c r="M456" i="13"/>
  <c r="L456" i="13"/>
  <c r="K456" i="13"/>
  <c r="J456" i="13"/>
  <c r="Y455" i="13"/>
  <c r="X455" i="13"/>
  <c r="W455" i="13"/>
  <c r="U455" i="13"/>
  <c r="S455" i="13"/>
  <c r="R455" i="13"/>
  <c r="Q455" i="13"/>
  <c r="P455" i="13"/>
  <c r="O455" i="13"/>
  <c r="N455" i="13"/>
  <c r="M455" i="13"/>
  <c r="L455" i="13"/>
  <c r="K455" i="13"/>
  <c r="J455" i="13"/>
  <c r="Y454" i="13"/>
  <c r="X454" i="13"/>
  <c r="W454" i="13"/>
  <c r="U454" i="13"/>
  <c r="S454" i="13"/>
  <c r="R454" i="13"/>
  <c r="Q454" i="13"/>
  <c r="P454" i="13"/>
  <c r="O454" i="13"/>
  <c r="N454" i="13"/>
  <c r="M454" i="13"/>
  <c r="L454" i="13"/>
  <c r="K454" i="13"/>
  <c r="J454" i="13"/>
  <c r="Y453" i="13"/>
  <c r="X453" i="13"/>
  <c r="W453" i="13"/>
  <c r="U453" i="13"/>
  <c r="S453" i="13"/>
  <c r="R453" i="13"/>
  <c r="Q453" i="13"/>
  <c r="P453" i="13"/>
  <c r="O453" i="13"/>
  <c r="N453" i="13"/>
  <c r="M453" i="13"/>
  <c r="L453" i="13"/>
  <c r="K453" i="13"/>
  <c r="J453" i="13"/>
  <c r="Y452" i="13"/>
  <c r="X452" i="13"/>
  <c r="W452" i="13"/>
  <c r="U452" i="13"/>
  <c r="S452" i="13"/>
  <c r="R452" i="13"/>
  <c r="Q452" i="13"/>
  <c r="P452" i="13"/>
  <c r="O452" i="13"/>
  <c r="N452" i="13"/>
  <c r="M452" i="13"/>
  <c r="L452" i="13"/>
  <c r="K452" i="13"/>
  <c r="J452" i="13"/>
  <c r="Y451" i="13"/>
  <c r="X451" i="13"/>
  <c r="W451" i="13"/>
  <c r="U451" i="13"/>
  <c r="S451" i="13"/>
  <c r="R451" i="13"/>
  <c r="Q451" i="13"/>
  <c r="P451" i="13"/>
  <c r="O451" i="13"/>
  <c r="N451" i="13"/>
  <c r="M451" i="13"/>
  <c r="L451" i="13"/>
  <c r="K451" i="13"/>
  <c r="J451" i="13"/>
  <c r="Y450" i="13"/>
  <c r="X450" i="13"/>
  <c r="W450" i="13"/>
  <c r="U450" i="13"/>
  <c r="S450" i="13"/>
  <c r="R450" i="13"/>
  <c r="Q450" i="13"/>
  <c r="P450" i="13"/>
  <c r="O450" i="13"/>
  <c r="N450" i="13"/>
  <c r="M450" i="13"/>
  <c r="L450" i="13"/>
  <c r="K450" i="13"/>
  <c r="J450" i="13"/>
  <c r="Y449" i="13"/>
  <c r="X449" i="13"/>
  <c r="W449" i="13"/>
  <c r="U449" i="13"/>
  <c r="S449" i="13"/>
  <c r="R449" i="13"/>
  <c r="Q449" i="13"/>
  <c r="P449" i="13"/>
  <c r="O449" i="13"/>
  <c r="N449" i="13"/>
  <c r="M449" i="13"/>
  <c r="L449" i="13"/>
  <c r="K449" i="13"/>
  <c r="J449" i="13"/>
  <c r="Y448" i="13"/>
  <c r="X448" i="13"/>
  <c r="W448" i="13"/>
  <c r="U448" i="13"/>
  <c r="S448" i="13"/>
  <c r="R448" i="13"/>
  <c r="Q448" i="13"/>
  <c r="P448" i="13"/>
  <c r="O448" i="13"/>
  <c r="N448" i="13"/>
  <c r="M448" i="13"/>
  <c r="L448" i="13"/>
  <c r="K448" i="13"/>
  <c r="J448" i="13"/>
  <c r="Y447" i="13"/>
  <c r="X447" i="13"/>
  <c r="W447" i="13"/>
  <c r="U447" i="13"/>
  <c r="S447" i="13"/>
  <c r="R447" i="13"/>
  <c r="Q447" i="13"/>
  <c r="P447" i="13"/>
  <c r="O447" i="13"/>
  <c r="N447" i="13"/>
  <c r="M447" i="13"/>
  <c r="L447" i="13"/>
  <c r="K447" i="13"/>
  <c r="J447" i="13"/>
  <c r="Y446" i="13"/>
  <c r="X446" i="13"/>
  <c r="W446" i="13"/>
  <c r="U446" i="13"/>
  <c r="S446" i="13"/>
  <c r="R446" i="13"/>
  <c r="Q446" i="13"/>
  <c r="P446" i="13"/>
  <c r="O446" i="13"/>
  <c r="N446" i="13"/>
  <c r="M446" i="13"/>
  <c r="L446" i="13"/>
  <c r="K446" i="13"/>
  <c r="J446" i="13"/>
  <c r="Y445" i="13"/>
  <c r="X445" i="13"/>
  <c r="W445" i="13"/>
  <c r="U445" i="13"/>
  <c r="S445" i="13"/>
  <c r="R445" i="13"/>
  <c r="Q445" i="13"/>
  <c r="P445" i="13"/>
  <c r="O445" i="13"/>
  <c r="N445" i="13"/>
  <c r="M445" i="13"/>
  <c r="L445" i="13"/>
  <c r="K445" i="13"/>
  <c r="J445" i="13"/>
  <c r="Y444" i="13"/>
  <c r="X444" i="13"/>
  <c r="W444" i="13"/>
  <c r="U444" i="13"/>
  <c r="S444" i="13"/>
  <c r="R444" i="13"/>
  <c r="Q444" i="13"/>
  <c r="P444" i="13"/>
  <c r="O444" i="13"/>
  <c r="N444" i="13"/>
  <c r="M444" i="13"/>
  <c r="L444" i="13"/>
  <c r="K444" i="13"/>
  <c r="J444" i="13"/>
  <c r="Y443" i="13"/>
  <c r="X443" i="13"/>
  <c r="W443" i="13"/>
  <c r="U443" i="13"/>
  <c r="S443" i="13"/>
  <c r="R443" i="13"/>
  <c r="Q443" i="13"/>
  <c r="P443" i="13"/>
  <c r="O443" i="13"/>
  <c r="N443" i="13"/>
  <c r="M443" i="13"/>
  <c r="L443" i="13"/>
  <c r="K443" i="13"/>
  <c r="J443" i="13"/>
  <c r="Y442" i="13"/>
  <c r="X442" i="13"/>
  <c r="W442" i="13"/>
  <c r="U442" i="13"/>
  <c r="S442" i="13"/>
  <c r="R442" i="13"/>
  <c r="Q442" i="13"/>
  <c r="P442" i="13"/>
  <c r="O442" i="13"/>
  <c r="N442" i="13"/>
  <c r="M442" i="13"/>
  <c r="L442" i="13"/>
  <c r="K442" i="13"/>
  <c r="J442" i="13"/>
  <c r="Y441" i="13"/>
  <c r="X441" i="13"/>
  <c r="W441" i="13"/>
  <c r="U441" i="13"/>
  <c r="S441" i="13"/>
  <c r="R441" i="13"/>
  <c r="Q441" i="13"/>
  <c r="P441" i="13"/>
  <c r="O441" i="13"/>
  <c r="N441" i="13"/>
  <c r="M441" i="13"/>
  <c r="L441" i="13"/>
  <c r="K441" i="13"/>
  <c r="J441" i="13"/>
  <c r="Y440" i="13"/>
  <c r="X440" i="13"/>
  <c r="W440" i="13"/>
  <c r="U440" i="13"/>
  <c r="S440" i="13"/>
  <c r="R440" i="13"/>
  <c r="Q440" i="13"/>
  <c r="P440" i="13"/>
  <c r="O440" i="13"/>
  <c r="N440" i="13"/>
  <c r="M440" i="13"/>
  <c r="L440" i="13"/>
  <c r="K440" i="13"/>
  <c r="J440" i="13"/>
  <c r="Y439" i="13"/>
  <c r="X439" i="13"/>
  <c r="W439" i="13"/>
  <c r="U439" i="13"/>
  <c r="S439" i="13"/>
  <c r="R439" i="13"/>
  <c r="Q439" i="13"/>
  <c r="P439" i="13"/>
  <c r="O439" i="13"/>
  <c r="N439" i="13"/>
  <c r="M439" i="13"/>
  <c r="L439" i="13"/>
  <c r="K439" i="13"/>
  <c r="J439" i="13"/>
  <c r="Y438" i="13"/>
  <c r="X438" i="13"/>
  <c r="W438" i="13"/>
  <c r="U438" i="13"/>
  <c r="S438" i="13"/>
  <c r="R438" i="13"/>
  <c r="Q438" i="13"/>
  <c r="P438" i="13"/>
  <c r="O438" i="13"/>
  <c r="N438" i="13"/>
  <c r="M438" i="13"/>
  <c r="L438" i="13"/>
  <c r="K438" i="13"/>
  <c r="J438" i="13"/>
  <c r="Y437" i="13"/>
  <c r="X437" i="13"/>
  <c r="W437" i="13"/>
  <c r="U437" i="13"/>
  <c r="S437" i="13"/>
  <c r="R437" i="13"/>
  <c r="Q437" i="13"/>
  <c r="P437" i="13"/>
  <c r="O437" i="13"/>
  <c r="N437" i="13"/>
  <c r="M437" i="13"/>
  <c r="L437" i="13"/>
  <c r="K437" i="13"/>
  <c r="J437" i="13"/>
  <c r="Y436" i="13"/>
  <c r="X436" i="13"/>
  <c r="W436" i="13"/>
  <c r="U436" i="13"/>
  <c r="S436" i="13"/>
  <c r="R436" i="13"/>
  <c r="Q436" i="13"/>
  <c r="P436" i="13"/>
  <c r="O436" i="13"/>
  <c r="N436" i="13"/>
  <c r="M436" i="13"/>
  <c r="L436" i="13"/>
  <c r="K436" i="13"/>
  <c r="J436" i="13"/>
  <c r="Y435" i="13"/>
  <c r="X435" i="13"/>
  <c r="W435" i="13"/>
  <c r="U435" i="13"/>
  <c r="S435" i="13"/>
  <c r="R435" i="13"/>
  <c r="Q435" i="13"/>
  <c r="P435" i="13"/>
  <c r="O435" i="13"/>
  <c r="N435" i="13"/>
  <c r="M435" i="13"/>
  <c r="L435" i="13"/>
  <c r="K435" i="13"/>
  <c r="J435" i="13"/>
  <c r="Y434" i="13"/>
  <c r="X434" i="13"/>
  <c r="W434" i="13"/>
  <c r="U434" i="13"/>
  <c r="S434" i="13"/>
  <c r="R434" i="13"/>
  <c r="Q434" i="13"/>
  <c r="P434" i="13"/>
  <c r="O434" i="13"/>
  <c r="N434" i="13"/>
  <c r="M434" i="13"/>
  <c r="L434" i="13"/>
  <c r="K434" i="13"/>
  <c r="J434" i="13"/>
  <c r="Y433" i="13"/>
  <c r="X433" i="13"/>
  <c r="W433" i="13"/>
  <c r="U433" i="13"/>
  <c r="S433" i="13"/>
  <c r="R433" i="13"/>
  <c r="Q433" i="13"/>
  <c r="P433" i="13"/>
  <c r="O433" i="13"/>
  <c r="N433" i="13"/>
  <c r="M433" i="13"/>
  <c r="L433" i="13"/>
  <c r="K433" i="13"/>
  <c r="J433" i="13"/>
  <c r="Y432" i="13"/>
  <c r="X432" i="13"/>
  <c r="W432" i="13"/>
  <c r="U432" i="13"/>
  <c r="S432" i="13"/>
  <c r="R432" i="13"/>
  <c r="Q432" i="13"/>
  <c r="P432" i="13"/>
  <c r="O432" i="13"/>
  <c r="N432" i="13"/>
  <c r="M432" i="13"/>
  <c r="L432" i="13"/>
  <c r="K432" i="13"/>
  <c r="J432" i="13"/>
  <c r="Y431" i="13"/>
  <c r="X431" i="13"/>
  <c r="W431" i="13"/>
  <c r="U431" i="13"/>
  <c r="S431" i="13"/>
  <c r="R431" i="13"/>
  <c r="Q431" i="13"/>
  <c r="P431" i="13"/>
  <c r="O431" i="13"/>
  <c r="N431" i="13"/>
  <c r="M431" i="13"/>
  <c r="L431" i="13"/>
  <c r="K431" i="13"/>
  <c r="J431" i="13"/>
  <c r="Y430" i="13"/>
  <c r="X430" i="13"/>
  <c r="W430" i="13"/>
  <c r="U430" i="13"/>
  <c r="S430" i="13"/>
  <c r="R430" i="13"/>
  <c r="Q430" i="13"/>
  <c r="P430" i="13"/>
  <c r="O430" i="13"/>
  <c r="N430" i="13"/>
  <c r="M430" i="13"/>
  <c r="L430" i="13"/>
  <c r="K430" i="13"/>
  <c r="J430" i="13"/>
  <c r="Y429" i="13"/>
  <c r="X429" i="13"/>
  <c r="W429" i="13"/>
  <c r="U429" i="13"/>
  <c r="S429" i="13"/>
  <c r="R429" i="13"/>
  <c r="Q429" i="13"/>
  <c r="P429" i="13"/>
  <c r="O429" i="13"/>
  <c r="N429" i="13"/>
  <c r="M429" i="13"/>
  <c r="L429" i="13"/>
  <c r="K429" i="13"/>
  <c r="J429" i="13"/>
  <c r="Y428" i="13"/>
  <c r="X428" i="13"/>
  <c r="W428" i="13"/>
  <c r="U428" i="13"/>
  <c r="S428" i="13"/>
  <c r="R428" i="13"/>
  <c r="Q428" i="13"/>
  <c r="P428" i="13"/>
  <c r="O428" i="13"/>
  <c r="N428" i="13"/>
  <c r="M428" i="13"/>
  <c r="L428" i="13"/>
  <c r="K428" i="13"/>
  <c r="J428" i="13"/>
  <c r="Y427" i="13"/>
  <c r="X427" i="13"/>
  <c r="W427" i="13"/>
  <c r="U427" i="13"/>
  <c r="S427" i="13"/>
  <c r="R427" i="13"/>
  <c r="Q427" i="13"/>
  <c r="P427" i="13"/>
  <c r="O427" i="13"/>
  <c r="N427" i="13"/>
  <c r="M427" i="13"/>
  <c r="L427" i="13"/>
  <c r="K427" i="13"/>
  <c r="J427" i="13"/>
  <c r="Y426" i="13"/>
  <c r="X426" i="13"/>
  <c r="W426" i="13"/>
  <c r="U426" i="13"/>
  <c r="S426" i="13"/>
  <c r="R426" i="13"/>
  <c r="Q426" i="13"/>
  <c r="P426" i="13"/>
  <c r="O426" i="13"/>
  <c r="N426" i="13"/>
  <c r="M426" i="13"/>
  <c r="L426" i="13"/>
  <c r="K426" i="13"/>
  <c r="J426" i="13"/>
  <c r="Y425" i="13"/>
  <c r="X425" i="13"/>
  <c r="W425" i="13"/>
  <c r="U425" i="13"/>
  <c r="S425" i="13"/>
  <c r="R425" i="13"/>
  <c r="Q425" i="13"/>
  <c r="P425" i="13"/>
  <c r="O425" i="13"/>
  <c r="N425" i="13"/>
  <c r="M425" i="13"/>
  <c r="L425" i="13"/>
  <c r="K425" i="13"/>
  <c r="J425" i="13"/>
  <c r="Y424" i="13"/>
  <c r="X424" i="13"/>
  <c r="W424" i="13"/>
  <c r="U424" i="13"/>
  <c r="S424" i="13"/>
  <c r="R424" i="13"/>
  <c r="Q424" i="13"/>
  <c r="P424" i="13"/>
  <c r="O424" i="13"/>
  <c r="N424" i="13"/>
  <c r="M424" i="13"/>
  <c r="L424" i="13"/>
  <c r="K424" i="13"/>
  <c r="J424" i="13"/>
  <c r="Y423" i="13"/>
  <c r="X423" i="13"/>
  <c r="W423" i="13"/>
  <c r="U423" i="13"/>
  <c r="S423" i="13"/>
  <c r="R423" i="13"/>
  <c r="Q423" i="13"/>
  <c r="P423" i="13"/>
  <c r="O423" i="13"/>
  <c r="N423" i="13"/>
  <c r="M423" i="13"/>
  <c r="L423" i="13"/>
  <c r="K423" i="13"/>
  <c r="J423" i="13"/>
  <c r="Y422" i="13"/>
  <c r="X422" i="13"/>
  <c r="W422" i="13"/>
  <c r="U422" i="13"/>
  <c r="S422" i="13"/>
  <c r="R422" i="13"/>
  <c r="Q422" i="13"/>
  <c r="P422" i="13"/>
  <c r="O422" i="13"/>
  <c r="N422" i="13"/>
  <c r="M422" i="13"/>
  <c r="L422" i="13"/>
  <c r="K422" i="13"/>
  <c r="J422" i="13"/>
  <c r="Y421" i="13"/>
  <c r="X421" i="13"/>
  <c r="W421" i="13"/>
  <c r="U421" i="13"/>
  <c r="S421" i="13"/>
  <c r="R421" i="13"/>
  <c r="Q421" i="13"/>
  <c r="P421" i="13"/>
  <c r="O421" i="13"/>
  <c r="N421" i="13"/>
  <c r="M421" i="13"/>
  <c r="L421" i="13"/>
  <c r="K421" i="13"/>
  <c r="J421" i="13"/>
  <c r="Y420" i="13"/>
  <c r="X420" i="13"/>
  <c r="W420" i="13"/>
  <c r="U420" i="13"/>
  <c r="S420" i="13"/>
  <c r="R420" i="13"/>
  <c r="Q420" i="13"/>
  <c r="P420" i="13"/>
  <c r="O420" i="13"/>
  <c r="N420" i="13"/>
  <c r="M420" i="13"/>
  <c r="L420" i="13"/>
  <c r="K420" i="13"/>
  <c r="J420" i="13"/>
  <c r="Y419" i="13"/>
  <c r="X419" i="13"/>
  <c r="W419" i="13"/>
  <c r="U419" i="13"/>
  <c r="S419" i="13"/>
  <c r="R419" i="13"/>
  <c r="Q419" i="13"/>
  <c r="P419" i="13"/>
  <c r="O419" i="13"/>
  <c r="N419" i="13"/>
  <c r="M419" i="13"/>
  <c r="L419" i="13"/>
  <c r="K419" i="13"/>
  <c r="J419" i="13"/>
  <c r="Y418" i="13"/>
  <c r="X418" i="13"/>
  <c r="W418" i="13"/>
  <c r="U418" i="13"/>
  <c r="S418" i="13"/>
  <c r="R418" i="13"/>
  <c r="Q418" i="13"/>
  <c r="P418" i="13"/>
  <c r="O418" i="13"/>
  <c r="N418" i="13"/>
  <c r="M418" i="13"/>
  <c r="L418" i="13"/>
  <c r="K418" i="13"/>
  <c r="J418" i="13"/>
  <c r="Y417" i="13"/>
  <c r="X417" i="13"/>
  <c r="W417" i="13"/>
  <c r="U417" i="13"/>
  <c r="S417" i="13"/>
  <c r="R417" i="13"/>
  <c r="Q417" i="13"/>
  <c r="P417" i="13"/>
  <c r="O417" i="13"/>
  <c r="N417" i="13"/>
  <c r="M417" i="13"/>
  <c r="L417" i="13"/>
  <c r="K417" i="13"/>
  <c r="J417" i="13"/>
  <c r="Y416" i="13"/>
  <c r="X416" i="13"/>
  <c r="W416" i="13"/>
  <c r="U416" i="13"/>
  <c r="S416" i="13"/>
  <c r="R416" i="13"/>
  <c r="Q416" i="13"/>
  <c r="P416" i="13"/>
  <c r="O416" i="13"/>
  <c r="N416" i="13"/>
  <c r="M416" i="13"/>
  <c r="L416" i="13"/>
  <c r="K416" i="13"/>
  <c r="J416" i="13"/>
  <c r="Y415" i="13"/>
  <c r="X415" i="13"/>
  <c r="W415" i="13"/>
  <c r="U415" i="13"/>
  <c r="S415" i="13"/>
  <c r="R415" i="13"/>
  <c r="Q415" i="13"/>
  <c r="P415" i="13"/>
  <c r="O415" i="13"/>
  <c r="N415" i="13"/>
  <c r="M415" i="13"/>
  <c r="L415" i="13"/>
  <c r="K415" i="13"/>
  <c r="J415" i="13"/>
  <c r="Y414" i="13"/>
  <c r="X414" i="13"/>
  <c r="W414" i="13"/>
  <c r="U414" i="13"/>
  <c r="S414" i="13"/>
  <c r="R414" i="13"/>
  <c r="Q414" i="13"/>
  <c r="P414" i="13"/>
  <c r="O414" i="13"/>
  <c r="N414" i="13"/>
  <c r="M414" i="13"/>
  <c r="L414" i="13"/>
  <c r="K414" i="13"/>
  <c r="J414" i="13"/>
  <c r="Y413" i="13"/>
  <c r="X413" i="13"/>
  <c r="W413" i="13"/>
  <c r="U413" i="13"/>
  <c r="S413" i="13"/>
  <c r="R413" i="13"/>
  <c r="Q413" i="13"/>
  <c r="P413" i="13"/>
  <c r="O413" i="13"/>
  <c r="N413" i="13"/>
  <c r="M413" i="13"/>
  <c r="L413" i="13"/>
  <c r="K413" i="13"/>
  <c r="J413" i="13"/>
  <c r="Y412" i="13"/>
  <c r="X412" i="13"/>
  <c r="W412" i="13"/>
  <c r="U412" i="13"/>
  <c r="S412" i="13"/>
  <c r="R412" i="13"/>
  <c r="Q412" i="13"/>
  <c r="P412" i="13"/>
  <c r="O412" i="13"/>
  <c r="N412" i="13"/>
  <c r="M412" i="13"/>
  <c r="L412" i="13"/>
  <c r="K412" i="13"/>
  <c r="J412" i="13"/>
  <c r="Y411" i="13"/>
  <c r="X411" i="13"/>
  <c r="W411" i="13"/>
  <c r="U411" i="13"/>
  <c r="S411" i="13"/>
  <c r="R411" i="13"/>
  <c r="Q411" i="13"/>
  <c r="P411" i="13"/>
  <c r="O411" i="13"/>
  <c r="N411" i="13"/>
  <c r="M411" i="13"/>
  <c r="L411" i="13"/>
  <c r="K411" i="13"/>
  <c r="J411" i="13"/>
  <c r="Y410" i="13"/>
  <c r="X410" i="13"/>
  <c r="W410" i="13"/>
  <c r="U410" i="13"/>
  <c r="S410" i="13"/>
  <c r="R410" i="13"/>
  <c r="Q410" i="13"/>
  <c r="P410" i="13"/>
  <c r="O410" i="13"/>
  <c r="N410" i="13"/>
  <c r="M410" i="13"/>
  <c r="L410" i="13"/>
  <c r="K410" i="13"/>
  <c r="J410" i="13"/>
  <c r="Y409" i="13"/>
  <c r="X409" i="13"/>
  <c r="W409" i="13"/>
  <c r="U409" i="13"/>
  <c r="S409" i="13"/>
  <c r="R409" i="13"/>
  <c r="Q409" i="13"/>
  <c r="P409" i="13"/>
  <c r="O409" i="13"/>
  <c r="N409" i="13"/>
  <c r="M409" i="13"/>
  <c r="L409" i="13"/>
  <c r="K409" i="13"/>
  <c r="J409" i="13"/>
  <c r="Y408" i="13"/>
  <c r="X408" i="13"/>
  <c r="W408" i="13"/>
  <c r="U408" i="13"/>
  <c r="S408" i="13"/>
  <c r="R408" i="13"/>
  <c r="Q408" i="13"/>
  <c r="P408" i="13"/>
  <c r="O408" i="13"/>
  <c r="N408" i="13"/>
  <c r="M408" i="13"/>
  <c r="L408" i="13"/>
  <c r="K408" i="13"/>
  <c r="J408" i="13"/>
  <c r="Y407" i="13"/>
  <c r="X407" i="13"/>
  <c r="W407" i="13"/>
  <c r="U407" i="13"/>
  <c r="S407" i="13"/>
  <c r="R407" i="13"/>
  <c r="Q407" i="13"/>
  <c r="P407" i="13"/>
  <c r="O407" i="13"/>
  <c r="N407" i="13"/>
  <c r="M407" i="13"/>
  <c r="L407" i="13"/>
  <c r="K407" i="13"/>
  <c r="J407" i="13"/>
  <c r="Y406" i="13"/>
  <c r="X406" i="13"/>
  <c r="W406" i="13"/>
  <c r="U406" i="13"/>
  <c r="S406" i="13"/>
  <c r="R406" i="13"/>
  <c r="Q406" i="13"/>
  <c r="P406" i="13"/>
  <c r="O406" i="13"/>
  <c r="N406" i="13"/>
  <c r="M406" i="13"/>
  <c r="L406" i="13"/>
  <c r="K406" i="13"/>
  <c r="J406" i="13"/>
  <c r="Y405" i="13"/>
  <c r="X405" i="13"/>
  <c r="W405" i="13"/>
  <c r="U405" i="13"/>
  <c r="S405" i="13"/>
  <c r="R405" i="13"/>
  <c r="Q405" i="13"/>
  <c r="P405" i="13"/>
  <c r="O405" i="13"/>
  <c r="N405" i="13"/>
  <c r="M405" i="13"/>
  <c r="L405" i="13"/>
  <c r="K405" i="13"/>
  <c r="J405" i="13"/>
  <c r="Y404" i="13"/>
  <c r="X404" i="13"/>
  <c r="W404" i="13"/>
  <c r="U404" i="13"/>
  <c r="S404" i="13"/>
  <c r="R404" i="13"/>
  <c r="Q404" i="13"/>
  <c r="P404" i="13"/>
  <c r="O404" i="13"/>
  <c r="N404" i="13"/>
  <c r="M404" i="13"/>
  <c r="L404" i="13"/>
  <c r="K404" i="13"/>
  <c r="J404" i="13"/>
  <c r="Y403" i="13"/>
  <c r="X403" i="13"/>
  <c r="W403" i="13"/>
  <c r="U403" i="13"/>
  <c r="S403" i="13"/>
  <c r="R403" i="13"/>
  <c r="Q403" i="13"/>
  <c r="P403" i="13"/>
  <c r="O403" i="13"/>
  <c r="N403" i="13"/>
  <c r="M403" i="13"/>
  <c r="L403" i="13"/>
  <c r="K403" i="13"/>
  <c r="J403" i="13"/>
  <c r="Y402" i="13"/>
  <c r="X402" i="13"/>
  <c r="W402" i="13"/>
  <c r="U402" i="13"/>
  <c r="S402" i="13"/>
  <c r="R402" i="13"/>
  <c r="Q402" i="13"/>
  <c r="P402" i="13"/>
  <c r="O402" i="13"/>
  <c r="N402" i="13"/>
  <c r="M402" i="13"/>
  <c r="L402" i="13"/>
  <c r="K402" i="13"/>
  <c r="J402" i="13"/>
  <c r="Y401" i="13"/>
  <c r="X401" i="13"/>
  <c r="W401" i="13"/>
  <c r="U401" i="13"/>
  <c r="S401" i="13"/>
  <c r="R401" i="13"/>
  <c r="Q401" i="13"/>
  <c r="P401" i="13"/>
  <c r="O401" i="13"/>
  <c r="N401" i="13"/>
  <c r="M401" i="13"/>
  <c r="L401" i="13"/>
  <c r="K401" i="13"/>
  <c r="J401" i="13"/>
  <c r="Y400" i="13"/>
  <c r="X400" i="13"/>
  <c r="W400" i="13"/>
  <c r="U400" i="13"/>
  <c r="S400" i="13"/>
  <c r="R400" i="13"/>
  <c r="Q400" i="13"/>
  <c r="P400" i="13"/>
  <c r="O400" i="13"/>
  <c r="N400" i="13"/>
  <c r="M400" i="13"/>
  <c r="L400" i="13"/>
  <c r="K400" i="13"/>
  <c r="J400" i="13"/>
  <c r="Y399" i="13"/>
  <c r="X399" i="13"/>
  <c r="W399" i="13"/>
  <c r="U399" i="13"/>
  <c r="S399" i="13"/>
  <c r="R399" i="13"/>
  <c r="Q399" i="13"/>
  <c r="P399" i="13"/>
  <c r="O399" i="13"/>
  <c r="N399" i="13"/>
  <c r="M399" i="13"/>
  <c r="L399" i="13"/>
  <c r="K399" i="13"/>
  <c r="J399" i="13"/>
  <c r="Y398" i="13"/>
  <c r="X398" i="13"/>
  <c r="W398" i="13"/>
  <c r="U398" i="13"/>
  <c r="S398" i="13"/>
  <c r="R398" i="13"/>
  <c r="Q398" i="13"/>
  <c r="P398" i="13"/>
  <c r="O398" i="13"/>
  <c r="N398" i="13"/>
  <c r="M398" i="13"/>
  <c r="L398" i="13"/>
  <c r="K398" i="13"/>
  <c r="J398" i="13"/>
  <c r="Y397" i="13"/>
  <c r="X397" i="13"/>
  <c r="W397" i="13"/>
  <c r="U397" i="13"/>
  <c r="S397" i="13"/>
  <c r="R397" i="13"/>
  <c r="Q397" i="13"/>
  <c r="P397" i="13"/>
  <c r="O397" i="13"/>
  <c r="N397" i="13"/>
  <c r="M397" i="13"/>
  <c r="L397" i="13"/>
  <c r="K397" i="13"/>
  <c r="J397" i="13"/>
  <c r="Y396" i="13"/>
  <c r="X396" i="13"/>
  <c r="W396" i="13"/>
  <c r="U396" i="13"/>
  <c r="S396" i="13"/>
  <c r="R396" i="13"/>
  <c r="Q396" i="13"/>
  <c r="P396" i="13"/>
  <c r="O396" i="13"/>
  <c r="N396" i="13"/>
  <c r="M396" i="13"/>
  <c r="L396" i="13"/>
  <c r="K396" i="13"/>
  <c r="J396" i="13"/>
  <c r="Y395" i="13"/>
  <c r="X395" i="13"/>
  <c r="W395" i="13"/>
  <c r="U395" i="13"/>
  <c r="S395" i="13"/>
  <c r="R395" i="13"/>
  <c r="Q395" i="13"/>
  <c r="P395" i="13"/>
  <c r="O395" i="13"/>
  <c r="N395" i="13"/>
  <c r="M395" i="13"/>
  <c r="L395" i="13"/>
  <c r="K395" i="13"/>
  <c r="J395" i="13"/>
  <c r="Y394" i="13"/>
  <c r="X394" i="13"/>
  <c r="W394" i="13"/>
  <c r="U394" i="13"/>
  <c r="S394" i="13"/>
  <c r="R394" i="13"/>
  <c r="Q394" i="13"/>
  <c r="P394" i="13"/>
  <c r="O394" i="13"/>
  <c r="N394" i="13"/>
  <c r="M394" i="13"/>
  <c r="L394" i="13"/>
  <c r="K394" i="13"/>
  <c r="J394" i="13"/>
  <c r="Y393" i="13"/>
  <c r="X393" i="13"/>
  <c r="W393" i="13"/>
  <c r="U393" i="13"/>
  <c r="S393" i="13"/>
  <c r="R393" i="13"/>
  <c r="Q393" i="13"/>
  <c r="P393" i="13"/>
  <c r="O393" i="13"/>
  <c r="N393" i="13"/>
  <c r="M393" i="13"/>
  <c r="L393" i="13"/>
  <c r="K393" i="13"/>
  <c r="J393" i="13"/>
  <c r="Y392" i="13"/>
  <c r="X392" i="13"/>
  <c r="W392" i="13"/>
  <c r="U392" i="13"/>
  <c r="S392" i="13"/>
  <c r="R392" i="13"/>
  <c r="Q392" i="13"/>
  <c r="P392" i="13"/>
  <c r="O392" i="13"/>
  <c r="N392" i="13"/>
  <c r="M392" i="13"/>
  <c r="L392" i="13"/>
  <c r="K392" i="13"/>
  <c r="J392" i="13"/>
  <c r="Y391" i="13"/>
  <c r="X391" i="13"/>
  <c r="W391" i="13"/>
  <c r="U391" i="13"/>
  <c r="S391" i="13"/>
  <c r="R391" i="13"/>
  <c r="Q391" i="13"/>
  <c r="P391" i="13"/>
  <c r="O391" i="13"/>
  <c r="N391" i="13"/>
  <c r="M391" i="13"/>
  <c r="L391" i="13"/>
  <c r="K391" i="13"/>
  <c r="J391" i="13"/>
  <c r="Y390" i="13"/>
  <c r="X390" i="13"/>
  <c r="W390" i="13"/>
  <c r="U390" i="13"/>
  <c r="S390" i="13"/>
  <c r="R390" i="13"/>
  <c r="Q390" i="13"/>
  <c r="P390" i="13"/>
  <c r="O390" i="13"/>
  <c r="N390" i="13"/>
  <c r="M390" i="13"/>
  <c r="L390" i="13"/>
  <c r="K390" i="13"/>
  <c r="J390" i="13"/>
  <c r="Y389" i="13"/>
  <c r="X389" i="13"/>
  <c r="W389" i="13"/>
  <c r="U389" i="13"/>
  <c r="S389" i="13"/>
  <c r="R389" i="13"/>
  <c r="Q389" i="13"/>
  <c r="P389" i="13"/>
  <c r="O389" i="13"/>
  <c r="N389" i="13"/>
  <c r="M389" i="13"/>
  <c r="L389" i="13"/>
  <c r="K389" i="13"/>
  <c r="J389" i="13"/>
  <c r="Y388" i="13"/>
  <c r="X388" i="13"/>
  <c r="W388" i="13"/>
  <c r="U388" i="13"/>
  <c r="S388" i="13"/>
  <c r="R388" i="13"/>
  <c r="Q388" i="13"/>
  <c r="P388" i="13"/>
  <c r="O388" i="13"/>
  <c r="N388" i="13"/>
  <c r="M388" i="13"/>
  <c r="L388" i="13"/>
  <c r="K388" i="13"/>
  <c r="J388" i="13"/>
  <c r="Y387" i="13"/>
  <c r="X387" i="13"/>
  <c r="W387" i="13"/>
  <c r="U387" i="13"/>
  <c r="S387" i="13"/>
  <c r="R387" i="13"/>
  <c r="Q387" i="13"/>
  <c r="P387" i="13"/>
  <c r="O387" i="13"/>
  <c r="N387" i="13"/>
  <c r="M387" i="13"/>
  <c r="L387" i="13"/>
  <c r="K387" i="13"/>
  <c r="J387" i="13"/>
  <c r="Y386" i="13"/>
  <c r="X386" i="13"/>
  <c r="W386" i="13"/>
  <c r="U386" i="13"/>
  <c r="S386" i="13"/>
  <c r="R386" i="13"/>
  <c r="Q386" i="13"/>
  <c r="P386" i="13"/>
  <c r="O386" i="13"/>
  <c r="N386" i="13"/>
  <c r="M386" i="13"/>
  <c r="L386" i="13"/>
  <c r="K386" i="13"/>
  <c r="J386" i="13"/>
  <c r="Y385" i="13"/>
  <c r="X385" i="13"/>
  <c r="W385" i="13"/>
  <c r="U385" i="13"/>
  <c r="S385" i="13"/>
  <c r="R385" i="13"/>
  <c r="Q385" i="13"/>
  <c r="P385" i="13"/>
  <c r="O385" i="13"/>
  <c r="N385" i="13"/>
  <c r="M385" i="13"/>
  <c r="L385" i="13"/>
  <c r="K385" i="13"/>
  <c r="J385" i="13"/>
  <c r="Y384" i="13"/>
  <c r="X384" i="13"/>
  <c r="W384" i="13"/>
  <c r="U384" i="13"/>
  <c r="S384" i="13"/>
  <c r="R384" i="13"/>
  <c r="Q384" i="13"/>
  <c r="P384" i="13"/>
  <c r="O384" i="13"/>
  <c r="N384" i="13"/>
  <c r="M384" i="13"/>
  <c r="L384" i="13"/>
  <c r="K384" i="13"/>
  <c r="J384" i="13"/>
  <c r="Y383" i="13"/>
  <c r="X383" i="13"/>
  <c r="W383" i="13"/>
  <c r="U383" i="13"/>
  <c r="S383" i="13"/>
  <c r="R383" i="13"/>
  <c r="Q383" i="13"/>
  <c r="P383" i="13"/>
  <c r="O383" i="13"/>
  <c r="N383" i="13"/>
  <c r="M383" i="13"/>
  <c r="L383" i="13"/>
  <c r="K383" i="13"/>
  <c r="J383" i="13"/>
  <c r="Y382" i="13"/>
  <c r="X382" i="13"/>
  <c r="W382" i="13"/>
  <c r="U382" i="13"/>
  <c r="S382" i="13"/>
  <c r="R382" i="13"/>
  <c r="Q382" i="13"/>
  <c r="P382" i="13"/>
  <c r="O382" i="13"/>
  <c r="N382" i="13"/>
  <c r="M382" i="13"/>
  <c r="L382" i="13"/>
  <c r="K382" i="13"/>
  <c r="J382" i="13"/>
  <c r="Y381" i="13"/>
  <c r="X381" i="13"/>
  <c r="W381" i="13"/>
  <c r="U381" i="13"/>
  <c r="S381" i="13"/>
  <c r="R381" i="13"/>
  <c r="Q381" i="13"/>
  <c r="P381" i="13"/>
  <c r="O381" i="13"/>
  <c r="N381" i="13"/>
  <c r="M381" i="13"/>
  <c r="L381" i="13"/>
  <c r="K381" i="13"/>
  <c r="J381" i="13"/>
  <c r="Y380" i="13"/>
  <c r="X380" i="13"/>
  <c r="W380" i="13"/>
  <c r="U380" i="13"/>
  <c r="S380" i="13"/>
  <c r="R380" i="13"/>
  <c r="Q380" i="13"/>
  <c r="P380" i="13"/>
  <c r="O380" i="13"/>
  <c r="N380" i="13"/>
  <c r="M380" i="13"/>
  <c r="L380" i="13"/>
  <c r="K380" i="13"/>
  <c r="J380" i="13"/>
  <c r="Y379" i="13"/>
  <c r="X379" i="13"/>
  <c r="W379" i="13"/>
  <c r="U379" i="13"/>
  <c r="S379" i="13"/>
  <c r="R379" i="13"/>
  <c r="Q379" i="13"/>
  <c r="P379" i="13"/>
  <c r="O379" i="13"/>
  <c r="N379" i="13"/>
  <c r="M379" i="13"/>
  <c r="L379" i="13"/>
  <c r="K379" i="13"/>
  <c r="J379" i="13"/>
  <c r="Y378" i="13"/>
  <c r="X378" i="13"/>
  <c r="W378" i="13"/>
  <c r="U378" i="13"/>
  <c r="S378" i="13"/>
  <c r="R378" i="13"/>
  <c r="Q378" i="13"/>
  <c r="P378" i="13"/>
  <c r="O378" i="13"/>
  <c r="N378" i="13"/>
  <c r="M378" i="13"/>
  <c r="L378" i="13"/>
  <c r="K378" i="13"/>
  <c r="J378" i="13"/>
  <c r="Y377" i="13"/>
  <c r="X377" i="13"/>
  <c r="W377" i="13"/>
  <c r="U377" i="13"/>
  <c r="S377" i="13"/>
  <c r="R377" i="13"/>
  <c r="Q377" i="13"/>
  <c r="P377" i="13"/>
  <c r="O377" i="13"/>
  <c r="N377" i="13"/>
  <c r="M377" i="13"/>
  <c r="L377" i="13"/>
  <c r="K377" i="13"/>
  <c r="J377" i="13"/>
  <c r="Y376" i="13"/>
  <c r="X376" i="13"/>
  <c r="W376" i="13"/>
  <c r="U376" i="13"/>
  <c r="S376" i="13"/>
  <c r="R376" i="13"/>
  <c r="Q376" i="13"/>
  <c r="P376" i="13"/>
  <c r="O376" i="13"/>
  <c r="N376" i="13"/>
  <c r="M376" i="13"/>
  <c r="L376" i="13"/>
  <c r="K376" i="13"/>
  <c r="J376" i="13"/>
  <c r="Y375" i="13"/>
  <c r="X375" i="13"/>
  <c r="W375" i="13"/>
  <c r="U375" i="13"/>
  <c r="S375" i="13"/>
  <c r="R375" i="13"/>
  <c r="Q375" i="13"/>
  <c r="P375" i="13"/>
  <c r="O375" i="13"/>
  <c r="N375" i="13"/>
  <c r="M375" i="13"/>
  <c r="L375" i="13"/>
  <c r="K375" i="13"/>
  <c r="J375" i="13"/>
  <c r="Y374" i="13"/>
  <c r="X374" i="13"/>
  <c r="W374" i="13"/>
  <c r="U374" i="13"/>
  <c r="S374" i="13"/>
  <c r="R374" i="13"/>
  <c r="Q374" i="13"/>
  <c r="P374" i="13"/>
  <c r="O374" i="13"/>
  <c r="N374" i="13"/>
  <c r="M374" i="13"/>
  <c r="L374" i="13"/>
  <c r="K374" i="13"/>
  <c r="J374" i="13"/>
  <c r="Y373" i="13"/>
  <c r="X373" i="13"/>
  <c r="W373" i="13"/>
  <c r="U373" i="13"/>
  <c r="S373" i="13"/>
  <c r="R373" i="13"/>
  <c r="Q373" i="13"/>
  <c r="P373" i="13"/>
  <c r="O373" i="13"/>
  <c r="N373" i="13"/>
  <c r="M373" i="13"/>
  <c r="L373" i="13"/>
  <c r="K373" i="13"/>
  <c r="J373" i="13"/>
  <c r="Y372" i="13"/>
  <c r="X372" i="13"/>
  <c r="W372" i="13"/>
  <c r="U372" i="13"/>
  <c r="S372" i="13"/>
  <c r="R372" i="13"/>
  <c r="Q372" i="13"/>
  <c r="P372" i="13"/>
  <c r="O372" i="13"/>
  <c r="N372" i="13"/>
  <c r="M372" i="13"/>
  <c r="L372" i="13"/>
  <c r="K372" i="13"/>
  <c r="J372" i="13"/>
  <c r="Y371" i="13"/>
  <c r="X371" i="13"/>
  <c r="W371" i="13"/>
  <c r="U371" i="13"/>
  <c r="S371" i="13"/>
  <c r="R371" i="13"/>
  <c r="Q371" i="13"/>
  <c r="P371" i="13"/>
  <c r="O371" i="13"/>
  <c r="N371" i="13"/>
  <c r="M371" i="13"/>
  <c r="L371" i="13"/>
  <c r="K371" i="13"/>
  <c r="J371" i="13"/>
  <c r="Y370" i="13"/>
  <c r="X370" i="13"/>
  <c r="W370" i="13"/>
  <c r="U370" i="13"/>
  <c r="S370" i="13"/>
  <c r="R370" i="13"/>
  <c r="Q370" i="13"/>
  <c r="P370" i="13"/>
  <c r="O370" i="13"/>
  <c r="N370" i="13"/>
  <c r="M370" i="13"/>
  <c r="L370" i="13"/>
  <c r="K370" i="13"/>
  <c r="J370" i="13"/>
  <c r="Y369" i="13"/>
  <c r="X369" i="13"/>
  <c r="W369" i="13"/>
  <c r="U369" i="13"/>
  <c r="S369" i="13"/>
  <c r="R369" i="13"/>
  <c r="Q369" i="13"/>
  <c r="P369" i="13"/>
  <c r="O369" i="13"/>
  <c r="N369" i="13"/>
  <c r="M369" i="13"/>
  <c r="L369" i="13"/>
  <c r="K369" i="13"/>
  <c r="J369" i="13"/>
  <c r="Y368" i="13"/>
  <c r="X368" i="13"/>
  <c r="W368" i="13"/>
  <c r="U368" i="13"/>
  <c r="S368" i="13"/>
  <c r="R368" i="13"/>
  <c r="Q368" i="13"/>
  <c r="P368" i="13"/>
  <c r="O368" i="13"/>
  <c r="N368" i="13"/>
  <c r="M368" i="13"/>
  <c r="L368" i="13"/>
  <c r="K368" i="13"/>
  <c r="J368" i="13"/>
  <c r="Y367" i="13"/>
  <c r="X367" i="13"/>
  <c r="W367" i="13"/>
  <c r="U367" i="13"/>
  <c r="S367" i="13"/>
  <c r="R367" i="13"/>
  <c r="Q367" i="13"/>
  <c r="P367" i="13"/>
  <c r="O367" i="13"/>
  <c r="N367" i="13"/>
  <c r="M367" i="13"/>
  <c r="L367" i="13"/>
  <c r="K367" i="13"/>
  <c r="J367" i="13"/>
  <c r="Y366" i="13"/>
  <c r="X366" i="13"/>
  <c r="W366" i="13"/>
  <c r="U366" i="13"/>
  <c r="S366" i="13"/>
  <c r="R366" i="13"/>
  <c r="Q366" i="13"/>
  <c r="P366" i="13"/>
  <c r="O366" i="13"/>
  <c r="N366" i="13"/>
  <c r="M366" i="13"/>
  <c r="L366" i="13"/>
  <c r="K366" i="13"/>
  <c r="J366" i="13"/>
  <c r="Y365" i="13"/>
  <c r="X365" i="13"/>
  <c r="W365" i="13"/>
  <c r="U365" i="13"/>
  <c r="S365" i="13"/>
  <c r="R365" i="13"/>
  <c r="Q365" i="13"/>
  <c r="P365" i="13"/>
  <c r="O365" i="13"/>
  <c r="N365" i="13"/>
  <c r="M365" i="13"/>
  <c r="L365" i="13"/>
  <c r="K365" i="13"/>
  <c r="J365" i="13"/>
  <c r="Y364" i="13"/>
  <c r="X364" i="13"/>
  <c r="W364" i="13"/>
  <c r="U364" i="13"/>
  <c r="S364" i="13"/>
  <c r="R364" i="13"/>
  <c r="Q364" i="13"/>
  <c r="P364" i="13"/>
  <c r="O364" i="13"/>
  <c r="N364" i="13"/>
  <c r="M364" i="13"/>
  <c r="L364" i="13"/>
  <c r="K364" i="13"/>
  <c r="J364" i="13"/>
  <c r="Y363" i="13"/>
  <c r="X363" i="13"/>
  <c r="W363" i="13"/>
  <c r="U363" i="13"/>
  <c r="S363" i="13"/>
  <c r="R363" i="13"/>
  <c r="Q363" i="13"/>
  <c r="P363" i="13"/>
  <c r="O363" i="13"/>
  <c r="N363" i="13"/>
  <c r="M363" i="13"/>
  <c r="L363" i="13"/>
  <c r="K363" i="13"/>
  <c r="J363" i="13"/>
  <c r="Y362" i="13"/>
  <c r="X362" i="13"/>
  <c r="W362" i="13"/>
  <c r="U362" i="13"/>
  <c r="S362" i="13"/>
  <c r="R362" i="13"/>
  <c r="Q362" i="13"/>
  <c r="P362" i="13"/>
  <c r="O362" i="13"/>
  <c r="N362" i="13"/>
  <c r="M362" i="13"/>
  <c r="L362" i="13"/>
  <c r="K362" i="13"/>
  <c r="J362" i="13"/>
  <c r="Y361" i="13"/>
  <c r="X361" i="13"/>
  <c r="W361" i="13"/>
  <c r="U361" i="13"/>
  <c r="S361" i="13"/>
  <c r="R361" i="13"/>
  <c r="Q361" i="13"/>
  <c r="P361" i="13"/>
  <c r="O361" i="13"/>
  <c r="N361" i="13"/>
  <c r="M361" i="13"/>
  <c r="L361" i="13"/>
  <c r="K361" i="13"/>
  <c r="J361" i="13"/>
  <c r="Y360" i="13"/>
  <c r="X360" i="13"/>
  <c r="W360" i="13"/>
  <c r="U360" i="13"/>
  <c r="S360" i="13"/>
  <c r="R360" i="13"/>
  <c r="Q360" i="13"/>
  <c r="P360" i="13"/>
  <c r="O360" i="13"/>
  <c r="N360" i="13"/>
  <c r="M360" i="13"/>
  <c r="L360" i="13"/>
  <c r="K360" i="13"/>
  <c r="J360" i="13"/>
  <c r="Y359" i="13"/>
  <c r="X359" i="13"/>
  <c r="W359" i="13"/>
  <c r="U359" i="13"/>
  <c r="S359" i="13"/>
  <c r="R359" i="13"/>
  <c r="Q359" i="13"/>
  <c r="P359" i="13"/>
  <c r="O359" i="13"/>
  <c r="N359" i="13"/>
  <c r="M359" i="13"/>
  <c r="L359" i="13"/>
  <c r="K359" i="13"/>
  <c r="J359" i="13"/>
  <c r="Y358" i="13"/>
  <c r="X358" i="13"/>
  <c r="W358" i="13"/>
  <c r="U358" i="13"/>
  <c r="S358" i="13"/>
  <c r="R358" i="13"/>
  <c r="Q358" i="13"/>
  <c r="P358" i="13"/>
  <c r="O358" i="13"/>
  <c r="N358" i="13"/>
  <c r="M358" i="13"/>
  <c r="L358" i="13"/>
  <c r="K358" i="13"/>
  <c r="J358" i="13"/>
  <c r="Y357" i="13"/>
  <c r="X357" i="13"/>
  <c r="W357" i="13"/>
  <c r="U357" i="13"/>
  <c r="S357" i="13"/>
  <c r="R357" i="13"/>
  <c r="Q357" i="13"/>
  <c r="P357" i="13"/>
  <c r="O357" i="13"/>
  <c r="N357" i="13"/>
  <c r="M357" i="13"/>
  <c r="L357" i="13"/>
  <c r="K357" i="13"/>
  <c r="J357" i="13"/>
  <c r="Y356" i="13"/>
  <c r="X356" i="13"/>
  <c r="W356" i="13"/>
  <c r="U356" i="13"/>
  <c r="S356" i="13"/>
  <c r="R356" i="13"/>
  <c r="Q356" i="13"/>
  <c r="P356" i="13"/>
  <c r="O356" i="13"/>
  <c r="N356" i="13"/>
  <c r="M356" i="13"/>
  <c r="L356" i="13"/>
  <c r="K356" i="13"/>
  <c r="J356" i="13"/>
  <c r="Y355" i="13"/>
  <c r="X355" i="13"/>
  <c r="W355" i="13"/>
  <c r="U355" i="13"/>
  <c r="S355" i="13"/>
  <c r="R355" i="13"/>
  <c r="Q355" i="13"/>
  <c r="P355" i="13"/>
  <c r="O355" i="13"/>
  <c r="N355" i="13"/>
  <c r="M355" i="13"/>
  <c r="L355" i="13"/>
  <c r="K355" i="13"/>
  <c r="J355" i="13"/>
  <c r="Y354" i="13"/>
  <c r="X354" i="13"/>
  <c r="W354" i="13"/>
  <c r="U354" i="13"/>
  <c r="S354" i="13"/>
  <c r="R354" i="13"/>
  <c r="Q354" i="13"/>
  <c r="P354" i="13"/>
  <c r="O354" i="13"/>
  <c r="N354" i="13"/>
  <c r="M354" i="13"/>
  <c r="L354" i="13"/>
  <c r="K354" i="13"/>
  <c r="J354" i="13"/>
  <c r="Y353" i="13"/>
  <c r="X353" i="13"/>
  <c r="W353" i="13"/>
  <c r="U353" i="13"/>
  <c r="S353" i="13"/>
  <c r="R353" i="13"/>
  <c r="Q353" i="13"/>
  <c r="P353" i="13"/>
  <c r="O353" i="13"/>
  <c r="N353" i="13"/>
  <c r="M353" i="13"/>
  <c r="L353" i="13"/>
  <c r="K353" i="13"/>
  <c r="J353" i="13"/>
  <c r="Y352" i="13"/>
  <c r="X352" i="13"/>
  <c r="W352" i="13"/>
  <c r="U352" i="13"/>
  <c r="S352" i="13"/>
  <c r="R352" i="13"/>
  <c r="Q352" i="13"/>
  <c r="P352" i="13"/>
  <c r="O352" i="13"/>
  <c r="N352" i="13"/>
  <c r="M352" i="13"/>
  <c r="L352" i="13"/>
  <c r="K352" i="13"/>
  <c r="J352" i="13"/>
  <c r="Y351" i="13"/>
  <c r="X351" i="13"/>
  <c r="W351" i="13"/>
  <c r="U351" i="13"/>
  <c r="S351" i="13"/>
  <c r="R351" i="13"/>
  <c r="Q351" i="13"/>
  <c r="P351" i="13"/>
  <c r="O351" i="13"/>
  <c r="N351" i="13"/>
  <c r="M351" i="13"/>
  <c r="L351" i="13"/>
  <c r="K351" i="13"/>
  <c r="J351" i="13"/>
  <c r="Y350" i="13"/>
  <c r="X350" i="13"/>
  <c r="W350" i="13"/>
  <c r="U350" i="13"/>
  <c r="S350" i="13"/>
  <c r="R350" i="13"/>
  <c r="Q350" i="13"/>
  <c r="P350" i="13"/>
  <c r="O350" i="13"/>
  <c r="N350" i="13"/>
  <c r="M350" i="13"/>
  <c r="L350" i="13"/>
  <c r="K350" i="13"/>
  <c r="J350" i="13"/>
  <c r="Y349" i="13"/>
  <c r="X349" i="13"/>
  <c r="W349" i="13"/>
  <c r="U349" i="13"/>
  <c r="S349" i="13"/>
  <c r="R349" i="13"/>
  <c r="Q349" i="13"/>
  <c r="P349" i="13"/>
  <c r="O349" i="13"/>
  <c r="N349" i="13"/>
  <c r="M349" i="13"/>
  <c r="L349" i="13"/>
  <c r="K349" i="13"/>
  <c r="J349" i="13"/>
  <c r="Y348" i="13"/>
  <c r="X348" i="13"/>
  <c r="W348" i="13"/>
  <c r="U348" i="13"/>
  <c r="S348" i="13"/>
  <c r="R348" i="13"/>
  <c r="Q348" i="13"/>
  <c r="P348" i="13"/>
  <c r="O348" i="13"/>
  <c r="N348" i="13"/>
  <c r="M348" i="13"/>
  <c r="L348" i="13"/>
  <c r="K348" i="13"/>
  <c r="J348" i="13"/>
  <c r="Y347" i="13"/>
  <c r="X347" i="13"/>
  <c r="W347" i="13"/>
  <c r="U347" i="13"/>
  <c r="S347" i="13"/>
  <c r="R347" i="13"/>
  <c r="Q347" i="13"/>
  <c r="P347" i="13"/>
  <c r="O347" i="13"/>
  <c r="N347" i="13"/>
  <c r="M347" i="13"/>
  <c r="L347" i="13"/>
  <c r="K347" i="13"/>
  <c r="J347" i="13"/>
  <c r="Y346" i="13"/>
  <c r="X346" i="13"/>
  <c r="W346" i="13"/>
  <c r="U346" i="13"/>
  <c r="S346" i="13"/>
  <c r="R346" i="13"/>
  <c r="Q346" i="13"/>
  <c r="P346" i="13"/>
  <c r="O346" i="13"/>
  <c r="N346" i="13"/>
  <c r="M346" i="13"/>
  <c r="L346" i="13"/>
  <c r="K346" i="13"/>
  <c r="J346" i="13"/>
  <c r="Y345" i="13"/>
  <c r="X345" i="13"/>
  <c r="W345" i="13"/>
  <c r="U345" i="13"/>
  <c r="S345" i="13"/>
  <c r="R345" i="13"/>
  <c r="Q345" i="13"/>
  <c r="P345" i="13"/>
  <c r="O345" i="13"/>
  <c r="N345" i="13"/>
  <c r="M345" i="13"/>
  <c r="L345" i="13"/>
  <c r="K345" i="13"/>
  <c r="J345" i="13"/>
  <c r="Y344" i="13"/>
  <c r="X344" i="13"/>
  <c r="W344" i="13"/>
  <c r="U344" i="13"/>
  <c r="S344" i="13"/>
  <c r="R344" i="13"/>
  <c r="Q344" i="13"/>
  <c r="P344" i="13"/>
  <c r="O344" i="13"/>
  <c r="N344" i="13"/>
  <c r="M344" i="13"/>
  <c r="L344" i="13"/>
  <c r="K344" i="13"/>
  <c r="J344" i="13"/>
  <c r="Y343" i="13"/>
  <c r="X343" i="13"/>
  <c r="W343" i="13"/>
  <c r="U343" i="13"/>
  <c r="S343" i="13"/>
  <c r="R343" i="13"/>
  <c r="Q343" i="13"/>
  <c r="P343" i="13"/>
  <c r="O343" i="13"/>
  <c r="N343" i="13"/>
  <c r="M343" i="13"/>
  <c r="L343" i="13"/>
  <c r="K343" i="13"/>
  <c r="J343" i="13"/>
  <c r="Y342" i="13"/>
  <c r="X342" i="13"/>
  <c r="W342" i="13"/>
  <c r="U342" i="13"/>
  <c r="S342" i="13"/>
  <c r="R342" i="13"/>
  <c r="Q342" i="13"/>
  <c r="P342" i="13"/>
  <c r="O342" i="13"/>
  <c r="N342" i="13"/>
  <c r="M342" i="13"/>
  <c r="L342" i="13"/>
  <c r="K342" i="13"/>
  <c r="J342" i="13"/>
  <c r="Y341" i="13"/>
  <c r="X341" i="13"/>
  <c r="W341" i="13"/>
  <c r="U341" i="13"/>
  <c r="S341" i="13"/>
  <c r="R341" i="13"/>
  <c r="Q341" i="13"/>
  <c r="P341" i="13"/>
  <c r="O341" i="13"/>
  <c r="N341" i="13"/>
  <c r="M341" i="13"/>
  <c r="L341" i="13"/>
  <c r="K341" i="13"/>
  <c r="J341" i="13"/>
  <c r="Y340" i="13"/>
  <c r="X340" i="13"/>
  <c r="W340" i="13"/>
  <c r="U340" i="13"/>
  <c r="S340" i="13"/>
  <c r="R340" i="13"/>
  <c r="Q340" i="13"/>
  <c r="P340" i="13"/>
  <c r="O340" i="13"/>
  <c r="N340" i="13"/>
  <c r="M340" i="13"/>
  <c r="L340" i="13"/>
  <c r="K340" i="13"/>
  <c r="J340" i="13"/>
  <c r="Y339" i="13"/>
  <c r="X339" i="13"/>
  <c r="W339" i="13"/>
  <c r="U339" i="13"/>
  <c r="S339" i="13"/>
  <c r="R339" i="13"/>
  <c r="Q339" i="13"/>
  <c r="P339" i="13"/>
  <c r="O339" i="13"/>
  <c r="N339" i="13"/>
  <c r="M339" i="13"/>
  <c r="L339" i="13"/>
  <c r="K339" i="13"/>
  <c r="J339" i="13"/>
  <c r="Y338" i="13"/>
  <c r="X338" i="13"/>
  <c r="W338" i="13"/>
  <c r="U338" i="13"/>
  <c r="S338" i="13"/>
  <c r="R338" i="13"/>
  <c r="Q338" i="13"/>
  <c r="P338" i="13"/>
  <c r="O338" i="13"/>
  <c r="N338" i="13"/>
  <c r="M338" i="13"/>
  <c r="L338" i="13"/>
  <c r="K338" i="13"/>
  <c r="J338" i="13"/>
  <c r="Y337" i="13"/>
  <c r="X337" i="13"/>
  <c r="W337" i="13"/>
  <c r="U337" i="13"/>
  <c r="S337" i="13"/>
  <c r="R337" i="13"/>
  <c r="Q337" i="13"/>
  <c r="P337" i="13"/>
  <c r="O337" i="13"/>
  <c r="N337" i="13"/>
  <c r="M337" i="13"/>
  <c r="L337" i="13"/>
  <c r="K337" i="13"/>
  <c r="J337" i="13"/>
  <c r="Y336" i="13"/>
  <c r="X336" i="13"/>
  <c r="W336" i="13"/>
  <c r="U336" i="13"/>
  <c r="S336" i="13"/>
  <c r="R336" i="13"/>
  <c r="Q336" i="13"/>
  <c r="P336" i="13"/>
  <c r="O336" i="13"/>
  <c r="N336" i="13"/>
  <c r="M336" i="13"/>
  <c r="L336" i="13"/>
  <c r="K336" i="13"/>
  <c r="J336" i="13"/>
  <c r="Y335" i="13"/>
  <c r="X335" i="13"/>
  <c r="W335" i="13"/>
  <c r="U335" i="13"/>
  <c r="S335" i="13"/>
  <c r="R335" i="13"/>
  <c r="Q335" i="13"/>
  <c r="P335" i="13"/>
  <c r="O335" i="13"/>
  <c r="N335" i="13"/>
  <c r="M335" i="13"/>
  <c r="L335" i="13"/>
  <c r="K335" i="13"/>
  <c r="J335" i="13"/>
  <c r="Y334" i="13"/>
  <c r="X334" i="13"/>
  <c r="W334" i="13"/>
  <c r="U334" i="13"/>
  <c r="S334" i="13"/>
  <c r="R334" i="13"/>
  <c r="Q334" i="13"/>
  <c r="P334" i="13"/>
  <c r="O334" i="13"/>
  <c r="N334" i="13"/>
  <c r="M334" i="13"/>
  <c r="L334" i="13"/>
  <c r="K334" i="13"/>
  <c r="J334" i="13"/>
  <c r="Y333" i="13"/>
  <c r="X333" i="13"/>
  <c r="W333" i="13"/>
  <c r="U333" i="13"/>
  <c r="S333" i="13"/>
  <c r="R333" i="13"/>
  <c r="Q333" i="13"/>
  <c r="P333" i="13"/>
  <c r="O333" i="13"/>
  <c r="N333" i="13"/>
  <c r="M333" i="13"/>
  <c r="L333" i="13"/>
  <c r="K333" i="13"/>
  <c r="J333" i="13"/>
  <c r="Y332" i="13"/>
  <c r="X332" i="13"/>
  <c r="W332" i="13"/>
  <c r="U332" i="13"/>
  <c r="S332" i="13"/>
  <c r="R332" i="13"/>
  <c r="Q332" i="13"/>
  <c r="P332" i="13"/>
  <c r="O332" i="13"/>
  <c r="N332" i="13"/>
  <c r="M332" i="13"/>
  <c r="L332" i="13"/>
  <c r="K332" i="13"/>
  <c r="J332" i="13"/>
  <c r="Y331" i="13"/>
  <c r="X331" i="13"/>
  <c r="W331" i="13"/>
  <c r="U331" i="13"/>
  <c r="S331" i="13"/>
  <c r="R331" i="13"/>
  <c r="Q331" i="13"/>
  <c r="P331" i="13"/>
  <c r="O331" i="13"/>
  <c r="N331" i="13"/>
  <c r="M331" i="13"/>
  <c r="L331" i="13"/>
  <c r="K331" i="13"/>
  <c r="J331" i="13"/>
  <c r="Y330" i="13"/>
  <c r="X330" i="13"/>
  <c r="W330" i="13"/>
  <c r="U330" i="13"/>
  <c r="S330" i="13"/>
  <c r="R330" i="13"/>
  <c r="Q330" i="13"/>
  <c r="P330" i="13"/>
  <c r="O330" i="13"/>
  <c r="N330" i="13"/>
  <c r="M330" i="13"/>
  <c r="L330" i="13"/>
  <c r="K330" i="13"/>
  <c r="J330" i="13"/>
  <c r="Y329" i="13"/>
  <c r="X329" i="13"/>
  <c r="W329" i="13"/>
  <c r="U329" i="13"/>
  <c r="S329" i="13"/>
  <c r="R329" i="13"/>
  <c r="Q329" i="13"/>
  <c r="P329" i="13"/>
  <c r="O329" i="13"/>
  <c r="N329" i="13"/>
  <c r="M329" i="13"/>
  <c r="L329" i="13"/>
  <c r="K329" i="13"/>
  <c r="J329" i="13"/>
  <c r="Y328" i="13"/>
  <c r="X328" i="13"/>
  <c r="W328" i="13"/>
  <c r="U328" i="13"/>
  <c r="S328" i="13"/>
  <c r="R328" i="13"/>
  <c r="Q328" i="13"/>
  <c r="P328" i="13"/>
  <c r="O328" i="13"/>
  <c r="N328" i="13"/>
  <c r="M328" i="13"/>
  <c r="L328" i="13"/>
  <c r="K328" i="13"/>
  <c r="J328" i="13"/>
  <c r="Y327" i="13"/>
  <c r="X327" i="13"/>
  <c r="W327" i="13"/>
  <c r="U327" i="13"/>
  <c r="S327" i="13"/>
  <c r="R327" i="13"/>
  <c r="Q327" i="13"/>
  <c r="P327" i="13"/>
  <c r="O327" i="13"/>
  <c r="N327" i="13"/>
  <c r="M327" i="13"/>
  <c r="L327" i="13"/>
  <c r="K327" i="13"/>
  <c r="J327" i="13"/>
  <c r="Y326" i="13"/>
  <c r="X326" i="13"/>
  <c r="W326" i="13"/>
  <c r="U326" i="13"/>
  <c r="S326" i="13"/>
  <c r="R326" i="13"/>
  <c r="Q326" i="13"/>
  <c r="P326" i="13"/>
  <c r="O326" i="13"/>
  <c r="N326" i="13"/>
  <c r="M326" i="13"/>
  <c r="L326" i="13"/>
  <c r="K326" i="13"/>
  <c r="J326" i="13"/>
  <c r="Y325" i="13"/>
  <c r="X325" i="13"/>
  <c r="W325" i="13"/>
  <c r="U325" i="13"/>
  <c r="S325" i="13"/>
  <c r="R325" i="13"/>
  <c r="Q325" i="13"/>
  <c r="P325" i="13"/>
  <c r="O325" i="13"/>
  <c r="N325" i="13"/>
  <c r="M325" i="13"/>
  <c r="L325" i="13"/>
  <c r="K325" i="13"/>
  <c r="J325" i="13"/>
  <c r="Y324" i="13"/>
  <c r="X324" i="13"/>
  <c r="W324" i="13"/>
  <c r="U324" i="13"/>
  <c r="S324" i="13"/>
  <c r="R324" i="13"/>
  <c r="Q324" i="13"/>
  <c r="P324" i="13"/>
  <c r="O324" i="13"/>
  <c r="N324" i="13"/>
  <c r="M324" i="13"/>
  <c r="L324" i="13"/>
  <c r="K324" i="13"/>
  <c r="J324" i="13"/>
  <c r="Y323" i="13"/>
  <c r="X323" i="13"/>
  <c r="W323" i="13"/>
  <c r="U323" i="13"/>
  <c r="S323" i="13"/>
  <c r="R323" i="13"/>
  <c r="Q323" i="13"/>
  <c r="P323" i="13"/>
  <c r="O323" i="13"/>
  <c r="N323" i="13"/>
  <c r="M323" i="13"/>
  <c r="L323" i="13"/>
  <c r="K323" i="13"/>
  <c r="J323" i="13"/>
  <c r="Y322" i="13"/>
  <c r="X322" i="13"/>
  <c r="W322" i="13"/>
  <c r="U322" i="13"/>
  <c r="S322" i="13"/>
  <c r="R322" i="13"/>
  <c r="Q322" i="13"/>
  <c r="P322" i="13"/>
  <c r="O322" i="13"/>
  <c r="N322" i="13"/>
  <c r="M322" i="13"/>
  <c r="L322" i="13"/>
  <c r="K322" i="13"/>
  <c r="J322" i="13"/>
  <c r="Y321" i="13"/>
  <c r="X321" i="13"/>
  <c r="W321" i="13"/>
  <c r="U321" i="13"/>
  <c r="S321" i="13"/>
  <c r="R321" i="13"/>
  <c r="Q321" i="13"/>
  <c r="P321" i="13"/>
  <c r="O321" i="13"/>
  <c r="N321" i="13"/>
  <c r="M321" i="13"/>
  <c r="L321" i="13"/>
  <c r="K321" i="13"/>
  <c r="J321" i="13"/>
  <c r="Y320" i="13"/>
  <c r="X320" i="13"/>
  <c r="W320" i="13"/>
  <c r="U320" i="13"/>
  <c r="S320" i="13"/>
  <c r="R320" i="13"/>
  <c r="Q320" i="13"/>
  <c r="P320" i="13"/>
  <c r="O320" i="13"/>
  <c r="N320" i="13"/>
  <c r="M320" i="13"/>
  <c r="L320" i="13"/>
  <c r="K320" i="13"/>
  <c r="J320" i="13"/>
  <c r="Y319" i="13"/>
  <c r="X319" i="13"/>
  <c r="W319" i="13"/>
  <c r="U319" i="13"/>
  <c r="S319" i="13"/>
  <c r="R319" i="13"/>
  <c r="Q319" i="13"/>
  <c r="P319" i="13"/>
  <c r="O319" i="13"/>
  <c r="N319" i="13"/>
  <c r="M319" i="13"/>
  <c r="L319" i="13"/>
  <c r="K319" i="13"/>
  <c r="J319" i="13"/>
  <c r="Y318" i="13"/>
  <c r="X318" i="13"/>
  <c r="W318" i="13"/>
  <c r="U318" i="13"/>
  <c r="S318" i="13"/>
  <c r="R318" i="13"/>
  <c r="Q318" i="13"/>
  <c r="P318" i="13"/>
  <c r="O318" i="13"/>
  <c r="N318" i="13"/>
  <c r="M318" i="13"/>
  <c r="L318" i="13"/>
  <c r="K318" i="13"/>
  <c r="J318" i="13"/>
  <c r="Y317" i="13"/>
  <c r="X317" i="13"/>
  <c r="W317" i="13"/>
  <c r="U317" i="13"/>
  <c r="S317" i="13"/>
  <c r="R317" i="13"/>
  <c r="Q317" i="13"/>
  <c r="P317" i="13"/>
  <c r="O317" i="13"/>
  <c r="N317" i="13"/>
  <c r="M317" i="13"/>
  <c r="L317" i="13"/>
  <c r="K317" i="13"/>
  <c r="J317" i="13"/>
  <c r="Y316" i="13"/>
  <c r="X316" i="13"/>
  <c r="W316" i="13"/>
  <c r="U316" i="13"/>
  <c r="S316" i="13"/>
  <c r="R316" i="13"/>
  <c r="Q316" i="13"/>
  <c r="P316" i="13"/>
  <c r="O316" i="13"/>
  <c r="N316" i="13"/>
  <c r="M316" i="13"/>
  <c r="L316" i="13"/>
  <c r="K316" i="13"/>
  <c r="J316" i="13"/>
  <c r="Y315" i="13"/>
  <c r="X315" i="13"/>
  <c r="W315" i="13"/>
  <c r="U315" i="13"/>
  <c r="S315" i="13"/>
  <c r="R315" i="13"/>
  <c r="Q315" i="13"/>
  <c r="P315" i="13"/>
  <c r="O315" i="13"/>
  <c r="N315" i="13"/>
  <c r="M315" i="13"/>
  <c r="L315" i="13"/>
  <c r="K315" i="13"/>
  <c r="J315" i="13"/>
  <c r="Y314" i="13"/>
  <c r="X314" i="13"/>
  <c r="W314" i="13"/>
  <c r="U314" i="13"/>
  <c r="S314" i="13"/>
  <c r="R314" i="13"/>
  <c r="Q314" i="13"/>
  <c r="P314" i="13"/>
  <c r="O314" i="13"/>
  <c r="N314" i="13"/>
  <c r="M314" i="13"/>
  <c r="L314" i="13"/>
  <c r="K314" i="13"/>
  <c r="J314" i="13"/>
  <c r="Y313" i="13"/>
  <c r="X313" i="13"/>
  <c r="W313" i="13"/>
  <c r="U313" i="13"/>
  <c r="S313" i="13"/>
  <c r="R313" i="13"/>
  <c r="Q313" i="13"/>
  <c r="P313" i="13"/>
  <c r="O313" i="13"/>
  <c r="N313" i="13"/>
  <c r="M313" i="13"/>
  <c r="L313" i="13"/>
  <c r="K313" i="13"/>
  <c r="J313" i="13"/>
  <c r="Y312" i="13"/>
  <c r="X312" i="13"/>
  <c r="W312" i="13"/>
  <c r="U312" i="13"/>
  <c r="S312" i="13"/>
  <c r="R312" i="13"/>
  <c r="Q312" i="13"/>
  <c r="P312" i="13"/>
  <c r="O312" i="13"/>
  <c r="N312" i="13"/>
  <c r="M312" i="13"/>
  <c r="L312" i="13"/>
  <c r="K312" i="13"/>
  <c r="J312" i="13"/>
  <c r="Y311" i="13"/>
  <c r="X311" i="13"/>
  <c r="W311" i="13"/>
  <c r="U311" i="13"/>
  <c r="S311" i="13"/>
  <c r="R311" i="13"/>
  <c r="Q311" i="13"/>
  <c r="P311" i="13"/>
  <c r="O311" i="13"/>
  <c r="N311" i="13"/>
  <c r="M311" i="13"/>
  <c r="L311" i="13"/>
  <c r="K311" i="13"/>
  <c r="J311" i="13"/>
  <c r="Y310" i="13"/>
  <c r="X310" i="13"/>
  <c r="W310" i="13"/>
  <c r="U310" i="13"/>
  <c r="S310" i="13"/>
  <c r="R310" i="13"/>
  <c r="Q310" i="13"/>
  <c r="P310" i="13"/>
  <c r="O310" i="13"/>
  <c r="N310" i="13"/>
  <c r="M310" i="13"/>
  <c r="L310" i="13"/>
  <c r="K310" i="13"/>
  <c r="J310" i="13"/>
  <c r="Y309" i="13"/>
  <c r="X309" i="13"/>
  <c r="W309" i="13"/>
  <c r="U309" i="13"/>
  <c r="S309" i="13"/>
  <c r="R309" i="13"/>
  <c r="Q309" i="13"/>
  <c r="P309" i="13"/>
  <c r="O309" i="13"/>
  <c r="N309" i="13"/>
  <c r="M309" i="13"/>
  <c r="L309" i="13"/>
  <c r="K309" i="13"/>
  <c r="J309" i="13"/>
  <c r="Y308" i="13"/>
  <c r="X308" i="13"/>
  <c r="W308" i="13"/>
  <c r="U308" i="13"/>
  <c r="S308" i="13"/>
  <c r="R308" i="13"/>
  <c r="Q308" i="13"/>
  <c r="P308" i="13"/>
  <c r="O308" i="13"/>
  <c r="N308" i="13"/>
  <c r="M308" i="13"/>
  <c r="L308" i="13"/>
  <c r="K308" i="13"/>
  <c r="J308" i="13"/>
  <c r="Y307" i="13"/>
  <c r="X307" i="13"/>
  <c r="W307" i="13"/>
  <c r="U307" i="13"/>
  <c r="S307" i="13"/>
  <c r="R307" i="13"/>
  <c r="Q307" i="13"/>
  <c r="P307" i="13"/>
  <c r="O307" i="13"/>
  <c r="N307" i="13"/>
  <c r="M307" i="13"/>
  <c r="L307" i="13"/>
  <c r="K307" i="13"/>
  <c r="J307" i="13"/>
  <c r="Y306" i="13"/>
  <c r="X306" i="13"/>
  <c r="W306" i="13"/>
  <c r="U306" i="13"/>
  <c r="S306" i="13"/>
  <c r="R306" i="13"/>
  <c r="Q306" i="13"/>
  <c r="P306" i="13"/>
  <c r="O306" i="13"/>
  <c r="N306" i="13"/>
  <c r="M306" i="13"/>
  <c r="L306" i="13"/>
  <c r="K306" i="13"/>
  <c r="J306" i="13"/>
  <c r="Y305" i="13"/>
  <c r="X305" i="13"/>
  <c r="W305" i="13"/>
  <c r="U305" i="13"/>
  <c r="S305" i="13"/>
  <c r="R305" i="13"/>
  <c r="Q305" i="13"/>
  <c r="P305" i="13"/>
  <c r="O305" i="13"/>
  <c r="N305" i="13"/>
  <c r="M305" i="13"/>
  <c r="L305" i="13"/>
  <c r="K305" i="13"/>
  <c r="J305" i="13"/>
  <c r="Y304" i="13"/>
  <c r="X304" i="13"/>
  <c r="W304" i="13"/>
  <c r="U304" i="13"/>
  <c r="S304" i="13"/>
  <c r="R304" i="13"/>
  <c r="Q304" i="13"/>
  <c r="P304" i="13"/>
  <c r="O304" i="13"/>
  <c r="N304" i="13"/>
  <c r="M304" i="13"/>
  <c r="L304" i="13"/>
  <c r="K304" i="13"/>
  <c r="J304" i="13"/>
  <c r="Y303" i="13"/>
  <c r="X303" i="13"/>
  <c r="W303" i="13"/>
  <c r="U303" i="13"/>
  <c r="S303" i="13"/>
  <c r="R303" i="13"/>
  <c r="Q303" i="13"/>
  <c r="P303" i="13"/>
  <c r="O303" i="13"/>
  <c r="N303" i="13"/>
  <c r="M303" i="13"/>
  <c r="L303" i="13"/>
  <c r="K303" i="13"/>
  <c r="J303" i="13"/>
  <c r="Y302" i="13"/>
  <c r="X302" i="13"/>
  <c r="W302" i="13"/>
  <c r="U302" i="13"/>
  <c r="S302" i="13"/>
  <c r="R302" i="13"/>
  <c r="Q302" i="13"/>
  <c r="P302" i="13"/>
  <c r="O302" i="13"/>
  <c r="N302" i="13"/>
  <c r="M302" i="13"/>
  <c r="L302" i="13"/>
  <c r="K302" i="13"/>
  <c r="J302" i="13"/>
  <c r="Y301" i="13"/>
  <c r="X301" i="13"/>
  <c r="W301" i="13"/>
  <c r="U301" i="13"/>
  <c r="S301" i="13"/>
  <c r="R301" i="13"/>
  <c r="Q301" i="13"/>
  <c r="P301" i="13"/>
  <c r="O301" i="13"/>
  <c r="N301" i="13"/>
  <c r="M301" i="13"/>
  <c r="L301" i="13"/>
  <c r="K301" i="13"/>
  <c r="J301" i="13"/>
  <c r="Y300" i="13"/>
  <c r="X300" i="13"/>
  <c r="W300" i="13"/>
  <c r="U300" i="13"/>
  <c r="S300" i="13"/>
  <c r="R300" i="13"/>
  <c r="Q300" i="13"/>
  <c r="P300" i="13"/>
  <c r="O300" i="13"/>
  <c r="N300" i="13"/>
  <c r="M300" i="13"/>
  <c r="L300" i="13"/>
  <c r="K300" i="13"/>
  <c r="J300" i="13"/>
  <c r="Y299" i="13"/>
  <c r="X299" i="13"/>
  <c r="W299" i="13"/>
  <c r="U299" i="13"/>
  <c r="S299" i="13"/>
  <c r="R299" i="13"/>
  <c r="Q299" i="13"/>
  <c r="P299" i="13"/>
  <c r="O299" i="13"/>
  <c r="N299" i="13"/>
  <c r="M299" i="13"/>
  <c r="L299" i="13"/>
  <c r="K299" i="13"/>
  <c r="J299" i="13"/>
  <c r="Y298" i="13"/>
  <c r="X298" i="13"/>
  <c r="W298" i="13"/>
  <c r="U298" i="13"/>
  <c r="S298" i="13"/>
  <c r="R298" i="13"/>
  <c r="Q298" i="13"/>
  <c r="P298" i="13"/>
  <c r="O298" i="13"/>
  <c r="N298" i="13"/>
  <c r="M298" i="13"/>
  <c r="L298" i="13"/>
  <c r="K298" i="13"/>
  <c r="J298" i="13"/>
  <c r="Y297" i="13"/>
  <c r="X297" i="13"/>
  <c r="W297" i="13"/>
  <c r="U297" i="13"/>
  <c r="S297" i="13"/>
  <c r="R297" i="13"/>
  <c r="Q297" i="13"/>
  <c r="P297" i="13"/>
  <c r="O297" i="13"/>
  <c r="N297" i="13"/>
  <c r="M297" i="13"/>
  <c r="L297" i="13"/>
  <c r="K297" i="13"/>
  <c r="J297" i="13"/>
  <c r="Y296" i="13"/>
  <c r="X296" i="13"/>
  <c r="W296" i="13"/>
  <c r="U296" i="13"/>
  <c r="S296" i="13"/>
  <c r="R296" i="13"/>
  <c r="Q296" i="13"/>
  <c r="P296" i="13"/>
  <c r="O296" i="13"/>
  <c r="N296" i="13"/>
  <c r="M296" i="13"/>
  <c r="L296" i="13"/>
  <c r="K296" i="13"/>
  <c r="J296" i="13"/>
  <c r="Y295" i="13"/>
  <c r="X295" i="13"/>
  <c r="W295" i="13"/>
  <c r="U295" i="13"/>
  <c r="S295" i="13"/>
  <c r="R295" i="13"/>
  <c r="Q295" i="13"/>
  <c r="P295" i="13"/>
  <c r="O295" i="13"/>
  <c r="N295" i="13"/>
  <c r="M295" i="13"/>
  <c r="L295" i="13"/>
  <c r="K295" i="13"/>
  <c r="J295" i="13"/>
  <c r="Y294" i="13"/>
  <c r="X294" i="13"/>
  <c r="W294" i="13"/>
  <c r="U294" i="13"/>
  <c r="S294" i="13"/>
  <c r="R294" i="13"/>
  <c r="Q294" i="13"/>
  <c r="P294" i="13"/>
  <c r="O294" i="13"/>
  <c r="N294" i="13"/>
  <c r="M294" i="13"/>
  <c r="L294" i="13"/>
  <c r="K294" i="13"/>
  <c r="J294" i="13"/>
  <c r="Y293" i="13"/>
  <c r="X293" i="13"/>
  <c r="W293" i="13"/>
  <c r="U293" i="13"/>
  <c r="S293" i="13"/>
  <c r="R293" i="13"/>
  <c r="Q293" i="13"/>
  <c r="P293" i="13"/>
  <c r="O293" i="13"/>
  <c r="N293" i="13"/>
  <c r="M293" i="13"/>
  <c r="L293" i="13"/>
  <c r="K293" i="13"/>
  <c r="J293" i="13"/>
  <c r="Y292" i="13"/>
  <c r="X292" i="13"/>
  <c r="W292" i="13"/>
  <c r="U292" i="13"/>
  <c r="S292" i="13"/>
  <c r="R292" i="13"/>
  <c r="Q292" i="13"/>
  <c r="P292" i="13"/>
  <c r="O292" i="13"/>
  <c r="N292" i="13"/>
  <c r="M292" i="13"/>
  <c r="L292" i="13"/>
  <c r="K292" i="13"/>
  <c r="J292" i="13"/>
  <c r="Y291" i="13"/>
  <c r="X291" i="13"/>
  <c r="W291" i="13"/>
  <c r="U291" i="13"/>
  <c r="S291" i="13"/>
  <c r="R291" i="13"/>
  <c r="Q291" i="13"/>
  <c r="P291" i="13"/>
  <c r="O291" i="13"/>
  <c r="N291" i="13"/>
  <c r="M291" i="13"/>
  <c r="L291" i="13"/>
  <c r="K291" i="13"/>
  <c r="J291" i="13"/>
  <c r="Y290" i="13"/>
  <c r="X290" i="13"/>
  <c r="W290" i="13"/>
  <c r="U290" i="13"/>
  <c r="S290" i="13"/>
  <c r="R290" i="13"/>
  <c r="Q290" i="13"/>
  <c r="P290" i="13"/>
  <c r="O290" i="13"/>
  <c r="N290" i="13"/>
  <c r="M290" i="13"/>
  <c r="L290" i="13"/>
  <c r="K290" i="13"/>
  <c r="J290" i="13"/>
  <c r="Y289" i="13"/>
  <c r="X289" i="13"/>
  <c r="W289" i="13"/>
  <c r="U289" i="13"/>
  <c r="S289" i="13"/>
  <c r="R289" i="13"/>
  <c r="Q289" i="13"/>
  <c r="P289" i="13"/>
  <c r="O289" i="13"/>
  <c r="N289" i="13"/>
  <c r="M289" i="13"/>
  <c r="L289" i="13"/>
  <c r="K289" i="13"/>
  <c r="J289" i="13"/>
  <c r="Y288" i="13"/>
  <c r="X288" i="13"/>
  <c r="W288" i="13"/>
  <c r="U288" i="13"/>
  <c r="S288" i="13"/>
  <c r="R288" i="13"/>
  <c r="Q288" i="13"/>
  <c r="P288" i="13"/>
  <c r="O288" i="13"/>
  <c r="N288" i="13"/>
  <c r="M288" i="13"/>
  <c r="L288" i="13"/>
  <c r="K288" i="13"/>
  <c r="J288" i="13"/>
  <c r="Y287" i="13"/>
  <c r="X287" i="13"/>
  <c r="W287" i="13"/>
  <c r="U287" i="13"/>
  <c r="S287" i="13"/>
  <c r="R287" i="13"/>
  <c r="Q287" i="13"/>
  <c r="P287" i="13"/>
  <c r="O287" i="13"/>
  <c r="N287" i="13"/>
  <c r="M287" i="13"/>
  <c r="L287" i="13"/>
  <c r="K287" i="13"/>
  <c r="J287" i="13"/>
  <c r="Y286" i="13"/>
  <c r="X286" i="13"/>
  <c r="W286" i="13"/>
  <c r="U286" i="13"/>
  <c r="S286" i="13"/>
  <c r="R286" i="13"/>
  <c r="Q286" i="13"/>
  <c r="P286" i="13"/>
  <c r="O286" i="13"/>
  <c r="N286" i="13"/>
  <c r="M286" i="13"/>
  <c r="L286" i="13"/>
  <c r="K286" i="13"/>
  <c r="J286" i="13"/>
  <c r="Y285" i="13"/>
  <c r="X285" i="13"/>
  <c r="W285" i="13"/>
  <c r="U285" i="13"/>
  <c r="S285" i="13"/>
  <c r="R285" i="13"/>
  <c r="Q285" i="13"/>
  <c r="P285" i="13"/>
  <c r="O285" i="13"/>
  <c r="N285" i="13"/>
  <c r="M285" i="13"/>
  <c r="L285" i="13"/>
  <c r="K285" i="13"/>
  <c r="J285" i="13"/>
  <c r="Y284" i="13"/>
  <c r="X284" i="13"/>
  <c r="W284" i="13"/>
  <c r="U284" i="13"/>
  <c r="S284" i="13"/>
  <c r="R284" i="13"/>
  <c r="Q284" i="13"/>
  <c r="P284" i="13"/>
  <c r="O284" i="13"/>
  <c r="N284" i="13"/>
  <c r="M284" i="13"/>
  <c r="L284" i="13"/>
  <c r="K284" i="13"/>
  <c r="J284" i="13"/>
  <c r="Y283" i="13"/>
  <c r="X283" i="13"/>
  <c r="W283" i="13"/>
  <c r="U283" i="13"/>
  <c r="S283" i="13"/>
  <c r="R283" i="13"/>
  <c r="Q283" i="13"/>
  <c r="P283" i="13"/>
  <c r="O283" i="13"/>
  <c r="N283" i="13"/>
  <c r="M283" i="13"/>
  <c r="L283" i="13"/>
  <c r="K283" i="13"/>
  <c r="J283" i="13"/>
  <c r="Y282" i="13"/>
  <c r="X282" i="13"/>
  <c r="W282" i="13"/>
  <c r="U282" i="13"/>
  <c r="S282" i="13"/>
  <c r="R282" i="13"/>
  <c r="Q282" i="13"/>
  <c r="P282" i="13"/>
  <c r="O282" i="13"/>
  <c r="N282" i="13"/>
  <c r="M282" i="13"/>
  <c r="L282" i="13"/>
  <c r="K282" i="13"/>
  <c r="J282" i="13"/>
  <c r="Y281" i="13"/>
  <c r="X281" i="13"/>
  <c r="W281" i="13"/>
  <c r="U281" i="13"/>
  <c r="S281" i="13"/>
  <c r="R281" i="13"/>
  <c r="Q281" i="13"/>
  <c r="P281" i="13"/>
  <c r="O281" i="13"/>
  <c r="N281" i="13"/>
  <c r="M281" i="13"/>
  <c r="L281" i="13"/>
  <c r="K281" i="13"/>
  <c r="J281" i="13"/>
  <c r="Y280" i="13"/>
  <c r="X280" i="13"/>
  <c r="W280" i="13"/>
  <c r="U280" i="13"/>
  <c r="S280" i="13"/>
  <c r="R280" i="13"/>
  <c r="Q280" i="13"/>
  <c r="P280" i="13"/>
  <c r="O280" i="13"/>
  <c r="N280" i="13"/>
  <c r="M280" i="13"/>
  <c r="L280" i="13"/>
  <c r="K280" i="13"/>
  <c r="J280" i="13"/>
  <c r="Y279" i="13"/>
  <c r="X279" i="13"/>
  <c r="W279" i="13"/>
  <c r="U279" i="13"/>
  <c r="S279" i="13"/>
  <c r="R279" i="13"/>
  <c r="Q279" i="13"/>
  <c r="P279" i="13"/>
  <c r="O279" i="13"/>
  <c r="N279" i="13"/>
  <c r="M279" i="13"/>
  <c r="L279" i="13"/>
  <c r="K279" i="13"/>
  <c r="J279" i="13"/>
  <c r="Y278" i="13"/>
  <c r="X278" i="13"/>
  <c r="W278" i="13"/>
  <c r="U278" i="13"/>
  <c r="S278" i="13"/>
  <c r="R278" i="13"/>
  <c r="Q278" i="13"/>
  <c r="P278" i="13"/>
  <c r="O278" i="13"/>
  <c r="N278" i="13"/>
  <c r="M278" i="13"/>
  <c r="L278" i="13"/>
  <c r="K278" i="13"/>
  <c r="J278" i="13"/>
  <c r="Y277" i="13"/>
  <c r="X277" i="13"/>
  <c r="W277" i="13"/>
  <c r="U277" i="13"/>
  <c r="S277" i="13"/>
  <c r="R277" i="13"/>
  <c r="Q277" i="13"/>
  <c r="P277" i="13"/>
  <c r="O277" i="13"/>
  <c r="N277" i="13"/>
  <c r="M277" i="13"/>
  <c r="L277" i="13"/>
  <c r="K277" i="13"/>
  <c r="J277" i="13"/>
  <c r="Y276" i="13"/>
  <c r="X276" i="13"/>
  <c r="W276" i="13"/>
  <c r="U276" i="13"/>
  <c r="S276" i="13"/>
  <c r="R276" i="13"/>
  <c r="Q276" i="13"/>
  <c r="P276" i="13"/>
  <c r="O276" i="13"/>
  <c r="N276" i="13"/>
  <c r="M276" i="13"/>
  <c r="L276" i="13"/>
  <c r="K276" i="13"/>
  <c r="J276" i="13"/>
  <c r="Y275" i="13"/>
  <c r="X275" i="13"/>
  <c r="W275" i="13"/>
  <c r="U275" i="13"/>
  <c r="S275" i="13"/>
  <c r="R275" i="13"/>
  <c r="Q275" i="13"/>
  <c r="P275" i="13"/>
  <c r="O275" i="13"/>
  <c r="N275" i="13"/>
  <c r="M275" i="13"/>
  <c r="L275" i="13"/>
  <c r="K275" i="13"/>
  <c r="J275" i="13"/>
  <c r="Y274" i="13"/>
  <c r="X274" i="13"/>
  <c r="W274" i="13"/>
  <c r="U274" i="13"/>
  <c r="S274" i="13"/>
  <c r="R274" i="13"/>
  <c r="Q274" i="13"/>
  <c r="P274" i="13"/>
  <c r="O274" i="13"/>
  <c r="N274" i="13"/>
  <c r="M274" i="13"/>
  <c r="L274" i="13"/>
  <c r="K274" i="13"/>
  <c r="J274" i="13"/>
  <c r="Y273" i="13"/>
  <c r="X273" i="13"/>
  <c r="W273" i="13"/>
  <c r="U273" i="13"/>
  <c r="S273" i="13"/>
  <c r="R273" i="13"/>
  <c r="Q273" i="13"/>
  <c r="P273" i="13"/>
  <c r="O273" i="13"/>
  <c r="N273" i="13"/>
  <c r="M273" i="13"/>
  <c r="L273" i="13"/>
  <c r="K273" i="13"/>
  <c r="J273" i="13"/>
  <c r="Y272" i="13"/>
  <c r="X272" i="13"/>
  <c r="W272" i="13"/>
  <c r="U272" i="13"/>
  <c r="S272" i="13"/>
  <c r="R272" i="13"/>
  <c r="Q272" i="13"/>
  <c r="P272" i="13"/>
  <c r="O272" i="13"/>
  <c r="N272" i="13"/>
  <c r="M272" i="13"/>
  <c r="L272" i="13"/>
  <c r="K272" i="13"/>
  <c r="J272" i="13"/>
  <c r="Y271" i="13"/>
  <c r="X271" i="13"/>
  <c r="W271" i="13"/>
  <c r="U271" i="13"/>
  <c r="S271" i="13"/>
  <c r="R271" i="13"/>
  <c r="Q271" i="13"/>
  <c r="P271" i="13"/>
  <c r="O271" i="13"/>
  <c r="N271" i="13"/>
  <c r="M271" i="13"/>
  <c r="L271" i="13"/>
  <c r="K271" i="13"/>
  <c r="J271" i="13"/>
  <c r="Y270" i="13"/>
  <c r="X270" i="13"/>
  <c r="W270" i="13"/>
  <c r="U270" i="13"/>
  <c r="S270" i="13"/>
  <c r="R270" i="13"/>
  <c r="Q270" i="13"/>
  <c r="P270" i="13"/>
  <c r="O270" i="13"/>
  <c r="N270" i="13"/>
  <c r="M270" i="13"/>
  <c r="L270" i="13"/>
  <c r="K270" i="13"/>
  <c r="J270" i="13"/>
  <c r="Y269" i="13"/>
  <c r="X269" i="13"/>
  <c r="W269" i="13"/>
  <c r="U269" i="13"/>
  <c r="S269" i="13"/>
  <c r="R269" i="13"/>
  <c r="Q269" i="13"/>
  <c r="P269" i="13"/>
  <c r="O269" i="13"/>
  <c r="N269" i="13"/>
  <c r="M269" i="13"/>
  <c r="L269" i="13"/>
  <c r="K269" i="13"/>
  <c r="J269" i="13"/>
  <c r="Y268" i="13"/>
  <c r="X268" i="13"/>
  <c r="W268" i="13"/>
  <c r="U268" i="13"/>
  <c r="S268" i="13"/>
  <c r="R268" i="13"/>
  <c r="Q268" i="13"/>
  <c r="P268" i="13"/>
  <c r="O268" i="13"/>
  <c r="N268" i="13"/>
  <c r="M268" i="13"/>
  <c r="L268" i="13"/>
  <c r="K268" i="13"/>
  <c r="J268" i="13"/>
  <c r="Y267" i="13"/>
  <c r="X267" i="13"/>
  <c r="W267" i="13"/>
  <c r="U267" i="13"/>
  <c r="S267" i="13"/>
  <c r="R267" i="13"/>
  <c r="Q267" i="13"/>
  <c r="P267" i="13"/>
  <c r="O267" i="13"/>
  <c r="N267" i="13"/>
  <c r="M267" i="13"/>
  <c r="L267" i="13"/>
  <c r="K267" i="13"/>
  <c r="J267" i="13"/>
  <c r="Y266" i="13"/>
  <c r="X266" i="13"/>
  <c r="W266" i="13"/>
  <c r="U266" i="13"/>
  <c r="S266" i="13"/>
  <c r="R266" i="13"/>
  <c r="Q266" i="13"/>
  <c r="P266" i="13"/>
  <c r="O266" i="13"/>
  <c r="N266" i="13"/>
  <c r="M266" i="13"/>
  <c r="L266" i="13"/>
  <c r="K266" i="13"/>
  <c r="J266" i="13"/>
  <c r="Y265" i="13"/>
  <c r="X265" i="13"/>
  <c r="W265" i="13"/>
  <c r="U265" i="13"/>
  <c r="S265" i="13"/>
  <c r="R265" i="13"/>
  <c r="Q265" i="13"/>
  <c r="P265" i="13"/>
  <c r="O265" i="13"/>
  <c r="N265" i="13"/>
  <c r="M265" i="13"/>
  <c r="L265" i="13"/>
  <c r="K265" i="13"/>
  <c r="J265" i="13"/>
  <c r="Y264" i="13"/>
  <c r="X264" i="13"/>
  <c r="W264" i="13"/>
  <c r="U264" i="13"/>
  <c r="S264" i="13"/>
  <c r="R264" i="13"/>
  <c r="Q264" i="13"/>
  <c r="P264" i="13"/>
  <c r="O264" i="13"/>
  <c r="N264" i="13"/>
  <c r="M264" i="13"/>
  <c r="L264" i="13"/>
  <c r="K264" i="13"/>
  <c r="J264" i="13"/>
  <c r="Y263" i="13"/>
  <c r="X263" i="13"/>
  <c r="W263" i="13"/>
  <c r="U263" i="13"/>
  <c r="S263" i="13"/>
  <c r="R263" i="13"/>
  <c r="Q263" i="13"/>
  <c r="P263" i="13"/>
  <c r="O263" i="13"/>
  <c r="N263" i="13"/>
  <c r="M263" i="13"/>
  <c r="L263" i="13"/>
  <c r="K263" i="13"/>
  <c r="J263" i="13"/>
  <c r="Y262" i="13"/>
  <c r="X262" i="13"/>
  <c r="W262" i="13"/>
  <c r="U262" i="13"/>
  <c r="S262" i="13"/>
  <c r="R262" i="13"/>
  <c r="Q262" i="13"/>
  <c r="P262" i="13"/>
  <c r="O262" i="13"/>
  <c r="N262" i="13"/>
  <c r="M262" i="13"/>
  <c r="L262" i="13"/>
  <c r="K262" i="13"/>
  <c r="J262" i="13"/>
  <c r="Y261" i="13"/>
  <c r="X261" i="13"/>
  <c r="W261" i="13"/>
  <c r="U261" i="13"/>
  <c r="S261" i="13"/>
  <c r="R261" i="13"/>
  <c r="Q261" i="13"/>
  <c r="P261" i="13"/>
  <c r="O261" i="13"/>
  <c r="N261" i="13"/>
  <c r="M261" i="13"/>
  <c r="L261" i="13"/>
  <c r="K261" i="13"/>
  <c r="J261" i="13"/>
  <c r="Y260" i="13"/>
  <c r="X260" i="13"/>
  <c r="W260" i="13"/>
  <c r="U260" i="13"/>
  <c r="S260" i="13"/>
  <c r="R260" i="13"/>
  <c r="Q260" i="13"/>
  <c r="P260" i="13"/>
  <c r="O260" i="13"/>
  <c r="N260" i="13"/>
  <c r="M260" i="13"/>
  <c r="L260" i="13"/>
  <c r="K260" i="13"/>
  <c r="J260" i="13"/>
  <c r="Y259" i="13"/>
  <c r="X259" i="13"/>
  <c r="W259" i="13"/>
  <c r="U259" i="13"/>
  <c r="S259" i="13"/>
  <c r="R259" i="13"/>
  <c r="Q259" i="13"/>
  <c r="P259" i="13"/>
  <c r="O259" i="13"/>
  <c r="N259" i="13"/>
  <c r="M259" i="13"/>
  <c r="L259" i="13"/>
  <c r="K259" i="13"/>
  <c r="J259" i="13"/>
  <c r="Y258" i="13"/>
  <c r="X258" i="13"/>
  <c r="W258" i="13"/>
  <c r="U258" i="13"/>
  <c r="S258" i="13"/>
  <c r="R258" i="13"/>
  <c r="Q258" i="13"/>
  <c r="P258" i="13"/>
  <c r="O258" i="13"/>
  <c r="N258" i="13"/>
  <c r="M258" i="13"/>
  <c r="L258" i="13"/>
  <c r="K258" i="13"/>
  <c r="J258" i="13"/>
  <c r="Y257" i="13"/>
  <c r="X257" i="13"/>
  <c r="W257" i="13"/>
  <c r="U257" i="13"/>
  <c r="S257" i="13"/>
  <c r="R257" i="13"/>
  <c r="Q257" i="13"/>
  <c r="P257" i="13"/>
  <c r="O257" i="13"/>
  <c r="N257" i="13"/>
  <c r="M257" i="13"/>
  <c r="L257" i="13"/>
  <c r="K257" i="13"/>
  <c r="J257" i="13"/>
  <c r="Y256" i="13"/>
  <c r="X256" i="13"/>
  <c r="W256" i="13"/>
  <c r="U256" i="13"/>
  <c r="S256" i="13"/>
  <c r="R256" i="13"/>
  <c r="Q256" i="13"/>
  <c r="P256" i="13"/>
  <c r="O256" i="13"/>
  <c r="N256" i="13"/>
  <c r="M256" i="13"/>
  <c r="L256" i="13"/>
  <c r="K256" i="13"/>
  <c r="J256" i="13"/>
  <c r="Y255" i="13"/>
  <c r="X255" i="13"/>
  <c r="W255" i="13"/>
  <c r="U255" i="13"/>
  <c r="S255" i="13"/>
  <c r="R255" i="13"/>
  <c r="Q255" i="13"/>
  <c r="P255" i="13"/>
  <c r="O255" i="13"/>
  <c r="N255" i="13"/>
  <c r="M255" i="13"/>
  <c r="L255" i="13"/>
  <c r="K255" i="13"/>
  <c r="J255" i="13"/>
  <c r="Y254" i="13"/>
  <c r="X254" i="13"/>
  <c r="W254" i="13"/>
  <c r="U254" i="13"/>
  <c r="S254" i="13"/>
  <c r="R254" i="13"/>
  <c r="Q254" i="13"/>
  <c r="P254" i="13"/>
  <c r="O254" i="13"/>
  <c r="N254" i="13"/>
  <c r="M254" i="13"/>
  <c r="L254" i="13"/>
  <c r="K254" i="13"/>
  <c r="J254" i="13"/>
  <c r="Y253" i="13"/>
  <c r="X253" i="13"/>
  <c r="W253" i="13"/>
  <c r="U253" i="13"/>
  <c r="S253" i="13"/>
  <c r="R253" i="13"/>
  <c r="Q253" i="13"/>
  <c r="P253" i="13"/>
  <c r="O253" i="13"/>
  <c r="N253" i="13"/>
  <c r="M253" i="13"/>
  <c r="L253" i="13"/>
  <c r="K253" i="13"/>
  <c r="J253" i="13"/>
  <c r="Y252" i="13"/>
  <c r="X252" i="13"/>
  <c r="W252" i="13"/>
  <c r="U252" i="13"/>
  <c r="S252" i="13"/>
  <c r="R252" i="13"/>
  <c r="Q252" i="13"/>
  <c r="P252" i="13"/>
  <c r="O252" i="13"/>
  <c r="N252" i="13"/>
  <c r="M252" i="13"/>
  <c r="L252" i="13"/>
  <c r="K252" i="13"/>
  <c r="J252" i="13"/>
  <c r="Y251" i="13"/>
  <c r="X251" i="13"/>
  <c r="W251" i="13"/>
  <c r="U251" i="13"/>
  <c r="S251" i="13"/>
  <c r="R251" i="13"/>
  <c r="Q251" i="13"/>
  <c r="P251" i="13"/>
  <c r="O251" i="13"/>
  <c r="N251" i="13"/>
  <c r="M251" i="13"/>
  <c r="L251" i="13"/>
  <c r="K251" i="13"/>
  <c r="J251" i="13"/>
  <c r="Y250" i="13"/>
  <c r="X250" i="13"/>
  <c r="W250" i="13"/>
  <c r="U250" i="13"/>
  <c r="S250" i="13"/>
  <c r="R250" i="13"/>
  <c r="Q250" i="13"/>
  <c r="P250" i="13"/>
  <c r="O250" i="13"/>
  <c r="N250" i="13"/>
  <c r="M250" i="13"/>
  <c r="L250" i="13"/>
  <c r="K250" i="13"/>
  <c r="J250" i="13"/>
  <c r="Y249" i="13"/>
  <c r="X249" i="13"/>
  <c r="W249" i="13"/>
  <c r="U249" i="13"/>
  <c r="S249" i="13"/>
  <c r="R249" i="13"/>
  <c r="Q249" i="13"/>
  <c r="P249" i="13"/>
  <c r="O249" i="13"/>
  <c r="N249" i="13"/>
  <c r="M249" i="13"/>
  <c r="L249" i="13"/>
  <c r="K249" i="13"/>
  <c r="J249" i="13"/>
  <c r="Y248" i="13"/>
  <c r="X248" i="13"/>
  <c r="W248" i="13"/>
  <c r="U248" i="13"/>
  <c r="S248" i="13"/>
  <c r="R248" i="13"/>
  <c r="Q248" i="13"/>
  <c r="P248" i="13"/>
  <c r="O248" i="13"/>
  <c r="N248" i="13"/>
  <c r="M248" i="13"/>
  <c r="L248" i="13"/>
  <c r="K248" i="13"/>
  <c r="J248" i="13"/>
  <c r="Y247" i="13"/>
  <c r="X247" i="13"/>
  <c r="W247" i="13"/>
  <c r="U247" i="13"/>
  <c r="S247" i="13"/>
  <c r="R247" i="13"/>
  <c r="Q247" i="13"/>
  <c r="P247" i="13"/>
  <c r="O247" i="13"/>
  <c r="N247" i="13"/>
  <c r="M247" i="13"/>
  <c r="L247" i="13"/>
  <c r="K247" i="13"/>
  <c r="J247" i="13"/>
  <c r="Y246" i="13"/>
  <c r="X246" i="13"/>
  <c r="W246" i="13"/>
  <c r="U246" i="13"/>
  <c r="S246" i="13"/>
  <c r="R246" i="13"/>
  <c r="Q246" i="13"/>
  <c r="P246" i="13"/>
  <c r="O246" i="13"/>
  <c r="N246" i="13"/>
  <c r="M246" i="13"/>
  <c r="L246" i="13"/>
  <c r="K246" i="13"/>
  <c r="J246" i="13"/>
  <c r="Y245" i="13"/>
  <c r="X245" i="13"/>
  <c r="W245" i="13"/>
  <c r="U245" i="13"/>
  <c r="S245" i="13"/>
  <c r="R245" i="13"/>
  <c r="Q245" i="13"/>
  <c r="P245" i="13"/>
  <c r="O245" i="13"/>
  <c r="N245" i="13"/>
  <c r="M245" i="13"/>
  <c r="L245" i="13"/>
  <c r="K245" i="13"/>
  <c r="J245" i="13"/>
  <c r="Y244" i="13"/>
  <c r="X244" i="13"/>
  <c r="W244" i="13"/>
  <c r="U244" i="13"/>
  <c r="S244" i="13"/>
  <c r="R244" i="13"/>
  <c r="Q244" i="13"/>
  <c r="P244" i="13"/>
  <c r="O244" i="13"/>
  <c r="N244" i="13"/>
  <c r="M244" i="13"/>
  <c r="L244" i="13"/>
  <c r="K244" i="13"/>
  <c r="J244" i="13"/>
  <c r="Y243" i="13"/>
  <c r="X243" i="13"/>
  <c r="W243" i="13"/>
  <c r="U243" i="13"/>
  <c r="S243" i="13"/>
  <c r="R243" i="13"/>
  <c r="Q243" i="13"/>
  <c r="P243" i="13"/>
  <c r="O243" i="13"/>
  <c r="N243" i="13"/>
  <c r="M243" i="13"/>
  <c r="L243" i="13"/>
  <c r="K243" i="13"/>
  <c r="J243" i="13"/>
  <c r="Y242" i="13"/>
  <c r="X242" i="13"/>
  <c r="W242" i="13"/>
  <c r="U242" i="13"/>
  <c r="S242" i="13"/>
  <c r="R242" i="13"/>
  <c r="Q242" i="13"/>
  <c r="P242" i="13"/>
  <c r="O242" i="13"/>
  <c r="N242" i="13"/>
  <c r="M242" i="13"/>
  <c r="L242" i="13"/>
  <c r="K242" i="13"/>
  <c r="J242" i="13"/>
  <c r="Y241" i="13"/>
  <c r="X241" i="13"/>
  <c r="W241" i="13"/>
  <c r="U241" i="13"/>
  <c r="S241" i="13"/>
  <c r="R241" i="13"/>
  <c r="Q241" i="13"/>
  <c r="P241" i="13"/>
  <c r="O241" i="13"/>
  <c r="N241" i="13"/>
  <c r="M241" i="13"/>
  <c r="L241" i="13"/>
  <c r="K241" i="13"/>
  <c r="J241" i="13"/>
  <c r="Y240" i="13"/>
  <c r="X240" i="13"/>
  <c r="W240" i="13"/>
  <c r="U240" i="13"/>
  <c r="S240" i="13"/>
  <c r="R240" i="13"/>
  <c r="Q240" i="13"/>
  <c r="P240" i="13"/>
  <c r="O240" i="13"/>
  <c r="N240" i="13"/>
  <c r="M240" i="13"/>
  <c r="L240" i="13"/>
  <c r="K240" i="13"/>
  <c r="J240" i="13"/>
  <c r="Y239" i="13"/>
  <c r="X239" i="13"/>
  <c r="W239" i="13"/>
  <c r="U239" i="13"/>
  <c r="S239" i="13"/>
  <c r="R239" i="13"/>
  <c r="Q239" i="13"/>
  <c r="P239" i="13"/>
  <c r="O239" i="13"/>
  <c r="N239" i="13"/>
  <c r="M239" i="13"/>
  <c r="L239" i="13"/>
  <c r="K239" i="13"/>
  <c r="J239" i="13"/>
  <c r="Y238" i="13"/>
  <c r="X238" i="13"/>
  <c r="W238" i="13"/>
  <c r="U238" i="13"/>
  <c r="S238" i="13"/>
  <c r="R238" i="13"/>
  <c r="Q238" i="13"/>
  <c r="P238" i="13"/>
  <c r="O238" i="13"/>
  <c r="N238" i="13"/>
  <c r="M238" i="13"/>
  <c r="L238" i="13"/>
  <c r="K238" i="13"/>
  <c r="J238" i="13"/>
  <c r="Y237" i="13"/>
  <c r="X237" i="13"/>
  <c r="W237" i="13"/>
  <c r="U237" i="13"/>
  <c r="S237" i="13"/>
  <c r="R237" i="13"/>
  <c r="Q237" i="13"/>
  <c r="P237" i="13"/>
  <c r="O237" i="13"/>
  <c r="N237" i="13"/>
  <c r="M237" i="13"/>
  <c r="L237" i="13"/>
  <c r="K237" i="13"/>
  <c r="J237" i="13"/>
  <c r="Y236" i="13"/>
  <c r="X236" i="13"/>
  <c r="W236" i="13"/>
  <c r="U236" i="13"/>
  <c r="S236" i="13"/>
  <c r="R236" i="13"/>
  <c r="Q236" i="13"/>
  <c r="P236" i="13"/>
  <c r="O236" i="13"/>
  <c r="N236" i="13"/>
  <c r="M236" i="13"/>
  <c r="L236" i="13"/>
  <c r="K236" i="13"/>
  <c r="J236" i="13"/>
  <c r="Y235" i="13"/>
  <c r="X235" i="13"/>
  <c r="W235" i="13"/>
  <c r="U235" i="13"/>
  <c r="S235" i="13"/>
  <c r="R235" i="13"/>
  <c r="Q235" i="13"/>
  <c r="P235" i="13"/>
  <c r="O235" i="13"/>
  <c r="N235" i="13"/>
  <c r="M235" i="13"/>
  <c r="L235" i="13"/>
  <c r="K235" i="13"/>
  <c r="J235" i="13"/>
  <c r="Y234" i="13"/>
  <c r="X234" i="13"/>
  <c r="W234" i="13"/>
  <c r="U234" i="13"/>
  <c r="S234" i="13"/>
  <c r="R234" i="13"/>
  <c r="Q234" i="13"/>
  <c r="P234" i="13"/>
  <c r="O234" i="13"/>
  <c r="N234" i="13"/>
  <c r="M234" i="13"/>
  <c r="L234" i="13"/>
  <c r="K234" i="13"/>
  <c r="J234" i="13"/>
  <c r="Y233" i="13"/>
  <c r="X233" i="13"/>
  <c r="W233" i="13"/>
  <c r="U233" i="13"/>
  <c r="S233" i="13"/>
  <c r="R233" i="13"/>
  <c r="Q233" i="13"/>
  <c r="P233" i="13"/>
  <c r="O233" i="13"/>
  <c r="N233" i="13"/>
  <c r="M233" i="13"/>
  <c r="L233" i="13"/>
  <c r="K233" i="13"/>
  <c r="J233" i="13"/>
  <c r="Y232" i="13"/>
  <c r="X232" i="13"/>
  <c r="W232" i="13"/>
  <c r="U232" i="13"/>
  <c r="S232" i="13"/>
  <c r="R232" i="13"/>
  <c r="Q232" i="13"/>
  <c r="P232" i="13"/>
  <c r="O232" i="13"/>
  <c r="N232" i="13"/>
  <c r="M232" i="13"/>
  <c r="L232" i="13"/>
  <c r="K232" i="13"/>
  <c r="J232" i="13"/>
  <c r="Y231" i="13"/>
  <c r="X231" i="13"/>
  <c r="W231" i="13"/>
  <c r="U231" i="13"/>
  <c r="S231" i="13"/>
  <c r="R231" i="13"/>
  <c r="Q231" i="13"/>
  <c r="P231" i="13"/>
  <c r="O231" i="13"/>
  <c r="N231" i="13"/>
  <c r="M231" i="13"/>
  <c r="L231" i="13"/>
  <c r="K231" i="13"/>
  <c r="J231" i="13"/>
  <c r="Y230" i="13"/>
  <c r="X230" i="13"/>
  <c r="W230" i="13"/>
  <c r="U230" i="13"/>
  <c r="S230" i="13"/>
  <c r="R230" i="13"/>
  <c r="Q230" i="13"/>
  <c r="P230" i="13"/>
  <c r="O230" i="13"/>
  <c r="N230" i="13"/>
  <c r="M230" i="13"/>
  <c r="L230" i="13"/>
  <c r="K230" i="13"/>
  <c r="J230" i="13"/>
  <c r="Y229" i="13"/>
  <c r="X229" i="13"/>
  <c r="W229" i="13"/>
  <c r="U229" i="13"/>
  <c r="S229" i="13"/>
  <c r="R229" i="13"/>
  <c r="Q229" i="13"/>
  <c r="P229" i="13"/>
  <c r="O229" i="13"/>
  <c r="N229" i="13"/>
  <c r="M229" i="13"/>
  <c r="L229" i="13"/>
  <c r="K229" i="13"/>
  <c r="J229" i="13"/>
  <c r="Y228" i="13"/>
  <c r="X228" i="13"/>
  <c r="W228" i="13"/>
  <c r="U228" i="13"/>
  <c r="S228" i="13"/>
  <c r="R228" i="13"/>
  <c r="Q228" i="13"/>
  <c r="P228" i="13"/>
  <c r="O228" i="13"/>
  <c r="N228" i="13"/>
  <c r="M228" i="13"/>
  <c r="L228" i="13"/>
  <c r="K228" i="13"/>
  <c r="J228" i="13"/>
  <c r="Y227" i="13"/>
  <c r="X227" i="13"/>
  <c r="W227" i="13"/>
  <c r="U227" i="13"/>
  <c r="S227" i="13"/>
  <c r="R227" i="13"/>
  <c r="Q227" i="13"/>
  <c r="P227" i="13"/>
  <c r="O227" i="13"/>
  <c r="N227" i="13"/>
  <c r="M227" i="13"/>
  <c r="L227" i="13"/>
  <c r="K227" i="13"/>
  <c r="J227" i="13"/>
  <c r="Y226" i="13"/>
  <c r="X226" i="13"/>
  <c r="W226" i="13"/>
  <c r="U226" i="13"/>
  <c r="S226" i="13"/>
  <c r="R226" i="13"/>
  <c r="Q226" i="13"/>
  <c r="P226" i="13"/>
  <c r="O226" i="13"/>
  <c r="N226" i="13"/>
  <c r="M226" i="13"/>
  <c r="L226" i="13"/>
  <c r="K226" i="13"/>
  <c r="J226" i="13"/>
  <c r="Y225" i="13"/>
  <c r="X225" i="13"/>
  <c r="W225" i="13"/>
  <c r="U225" i="13"/>
  <c r="S225" i="13"/>
  <c r="R225" i="13"/>
  <c r="Q225" i="13"/>
  <c r="P225" i="13"/>
  <c r="O225" i="13"/>
  <c r="N225" i="13"/>
  <c r="M225" i="13"/>
  <c r="L225" i="13"/>
  <c r="K225" i="13"/>
  <c r="J225" i="13"/>
  <c r="Y224" i="13"/>
  <c r="X224" i="13"/>
  <c r="W224" i="13"/>
  <c r="U224" i="13"/>
  <c r="S224" i="13"/>
  <c r="R224" i="13"/>
  <c r="Q224" i="13"/>
  <c r="P224" i="13"/>
  <c r="O224" i="13"/>
  <c r="N224" i="13"/>
  <c r="M224" i="13"/>
  <c r="L224" i="13"/>
  <c r="K224" i="13"/>
  <c r="J224" i="13"/>
  <c r="Y223" i="13"/>
  <c r="X223" i="13"/>
  <c r="W223" i="13"/>
  <c r="U223" i="13"/>
  <c r="S223" i="13"/>
  <c r="R223" i="13"/>
  <c r="Q223" i="13"/>
  <c r="P223" i="13"/>
  <c r="O223" i="13"/>
  <c r="N223" i="13"/>
  <c r="M223" i="13"/>
  <c r="L223" i="13"/>
  <c r="K223" i="13"/>
  <c r="J223" i="13"/>
  <c r="Y222" i="13"/>
  <c r="X222" i="13"/>
  <c r="W222" i="13"/>
  <c r="U222" i="13"/>
  <c r="S222" i="13"/>
  <c r="R222" i="13"/>
  <c r="Q222" i="13"/>
  <c r="P222" i="13"/>
  <c r="O222" i="13"/>
  <c r="N222" i="13"/>
  <c r="M222" i="13"/>
  <c r="L222" i="13"/>
  <c r="K222" i="13"/>
  <c r="J222" i="13"/>
  <c r="Y221" i="13"/>
  <c r="X221" i="13"/>
  <c r="W221" i="13"/>
  <c r="U221" i="13"/>
  <c r="S221" i="13"/>
  <c r="R221" i="13"/>
  <c r="Q221" i="13"/>
  <c r="P221" i="13"/>
  <c r="O221" i="13"/>
  <c r="N221" i="13"/>
  <c r="M221" i="13"/>
  <c r="L221" i="13"/>
  <c r="K221" i="13"/>
  <c r="J221" i="13"/>
  <c r="Y220" i="13"/>
  <c r="X220" i="13"/>
  <c r="W220" i="13"/>
  <c r="U220" i="13"/>
  <c r="S220" i="13"/>
  <c r="R220" i="13"/>
  <c r="Q220" i="13"/>
  <c r="P220" i="13"/>
  <c r="O220" i="13"/>
  <c r="N220" i="13"/>
  <c r="M220" i="13"/>
  <c r="L220" i="13"/>
  <c r="K220" i="13"/>
  <c r="J220" i="13"/>
  <c r="Y219" i="13"/>
  <c r="X219" i="13"/>
  <c r="W219" i="13"/>
  <c r="U219" i="13"/>
  <c r="S219" i="13"/>
  <c r="R219" i="13"/>
  <c r="Q219" i="13"/>
  <c r="P219" i="13"/>
  <c r="O219" i="13"/>
  <c r="N219" i="13"/>
  <c r="M219" i="13"/>
  <c r="L219" i="13"/>
  <c r="K219" i="13"/>
  <c r="J219" i="13"/>
  <c r="Y218" i="13"/>
  <c r="X218" i="13"/>
  <c r="W218" i="13"/>
  <c r="U218" i="13"/>
  <c r="S218" i="13"/>
  <c r="R218" i="13"/>
  <c r="Q218" i="13"/>
  <c r="P218" i="13"/>
  <c r="O218" i="13"/>
  <c r="N218" i="13"/>
  <c r="M218" i="13"/>
  <c r="L218" i="13"/>
  <c r="K218" i="13"/>
  <c r="J218" i="13"/>
  <c r="Y217" i="13"/>
  <c r="X217" i="13"/>
  <c r="W217" i="13"/>
  <c r="U217" i="13"/>
  <c r="S217" i="13"/>
  <c r="R217" i="13"/>
  <c r="Q217" i="13"/>
  <c r="P217" i="13"/>
  <c r="O217" i="13"/>
  <c r="N217" i="13"/>
  <c r="M217" i="13"/>
  <c r="L217" i="13"/>
  <c r="K217" i="13"/>
  <c r="J217" i="13"/>
  <c r="Y216" i="13"/>
  <c r="X216" i="13"/>
  <c r="W216" i="13"/>
  <c r="U216" i="13"/>
  <c r="S216" i="13"/>
  <c r="R216" i="13"/>
  <c r="Q216" i="13"/>
  <c r="P216" i="13"/>
  <c r="O216" i="13"/>
  <c r="N216" i="13"/>
  <c r="M216" i="13"/>
  <c r="L216" i="13"/>
  <c r="K216" i="13"/>
  <c r="J216" i="13"/>
  <c r="Y215" i="13"/>
  <c r="X215" i="13"/>
  <c r="W215" i="13"/>
  <c r="U215" i="13"/>
  <c r="S215" i="13"/>
  <c r="R215" i="13"/>
  <c r="Q215" i="13"/>
  <c r="P215" i="13"/>
  <c r="O215" i="13"/>
  <c r="N215" i="13"/>
  <c r="M215" i="13"/>
  <c r="L215" i="13"/>
  <c r="K215" i="13"/>
  <c r="J215" i="13"/>
  <c r="Y214" i="13"/>
  <c r="X214" i="13"/>
  <c r="W214" i="13"/>
  <c r="U214" i="13"/>
  <c r="S214" i="13"/>
  <c r="R214" i="13"/>
  <c r="Q214" i="13"/>
  <c r="P214" i="13"/>
  <c r="O214" i="13"/>
  <c r="N214" i="13"/>
  <c r="M214" i="13"/>
  <c r="L214" i="13"/>
  <c r="K214" i="13"/>
  <c r="J214" i="13"/>
  <c r="Y213" i="13"/>
  <c r="X213" i="13"/>
  <c r="W213" i="13"/>
  <c r="U213" i="13"/>
  <c r="S213" i="13"/>
  <c r="R213" i="13"/>
  <c r="Q213" i="13"/>
  <c r="P213" i="13"/>
  <c r="O213" i="13"/>
  <c r="N213" i="13"/>
  <c r="M213" i="13"/>
  <c r="L213" i="13"/>
  <c r="K213" i="13"/>
  <c r="J213" i="13"/>
  <c r="Y212" i="13"/>
  <c r="X212" i="13"/>
  <c r="W212" i="13"/>
  <c r="U212" i="13"/>
  <c r="S212" i="13"/>
  <c r="R212" i="13"/>
  <c r="Q212" i="13"/>
  <c r="P212" i="13"/>
  <c r="O212" i="13"/>
  <c r="N212" i="13"/>
  <c r="M212" i="13"/>
  <c r="L212" i="13"/>
  <c r="K212" i="13"/>
  <c r="J212" i="13"/>
  <c r="Y211" i="13"/>
  <c r="X211" i="13"/>
  <c r="W211" i="13"/>
  <c r="U211" i="13"/>
  <c r="S211" i="13"/>
  <c r="R211" i="13"/>
  <c r="Q211" i="13"/>
  <c r="P211" i="13"/>
  <c r="O211" i="13"/>
  <c r="N211" i="13"/>
  <c r="M211" i="13"/>
  <c r="L211" i="13"/>
  <c r="K211" i="13"/>
  <c r="J211" i="13"/>
  <c r="Y210" i="13"/>
  <c r="X210" i="13"/>
  <c r="W210" i="13"/>
  <c r="U210" i="13"/>
  <c r="S210" i="13"/>
  <c r="R210" i="13"/>
  <c r="Q210" i="13"/>
  <c r="P210" i="13"/>
  <c r="O210" i="13"/>
  <c r="N210" i="13"/>
  <c r="M210" i="13"/>
  <c r="L210" i="13"/>
  <c r="K210" i="13"/>
  <c r="J210" i="13"/>
  <c r="Y209" i="13"/>
  <c r="X209" i="13"/>
  <c r="W209" i="13"/>
  <c r="U209" i="13"/>
  <c r="S209" i="13"/>
  <c r="R209" i="13"/>
  <c r="Q209" i="13"/>
  <c r="P209" i="13"/>
  <c r="O209" i="13"/>
  <c r="N209" i="13"/>
  <c r="M209" i="13"/>
  <c r="L209" i="13"/>
  <c r="K209" i="13"/>
  <c r="J209" i="13"/>
  <c r="Y208" i="13"/>
  <c r="X208" i="13"/>
  <c r="W208" i="13"/>
  <c r="U208" i="13"/>
  <c r="S208" i="13"/>
  <c r="R208" i="13"/>
  <c r="Q208" i="13"/>
  <c r="P208" i="13"/>
  <c r="O208" i="13"/>
  <c r="N208" i="13"/>
  <c r="M208" i="13"/>
  <c r="L208" i="13"/>
  <c r="K208" i="13"/>
  <c r="J208" i="13"/>
  <c r="Y207" i="13"/>
  <c r="X207" i="13"/>
  <c r="W207" i="13"/>
  <c r="U207" i="13"/>
  <c r="S207" i="13"/>
  <c r="R207" i="13"/>
  <c r="Q207" i="13"/>
  <c r="P207" i="13"/>
  <c r="O207" i="13"/>
  <c r="N207" i="13"/>
  <c r="M207" i="13"/>
  <c r="L207" i="13"/>
  <c r="K207" i="13"/>
  <c r="J207" i="13"/>
  <c r="Y206" i="13"/>
  <c r="X206" i="13"/>
  <c r="W206" i="13"/>
  <c r="U206" i="13"/>
  <c r="S206" i="13"/>
  <c r="R206" i="13"/>
  <c r="Q206" i="13"/>
  <c r="P206" i="13"/>
  <c r="O206" i="13"/>
  <c r="N206" i="13"/>
  <c r="M206" i="13"/>
  <c r="L206" i="13"/>
  <c r="K206" i="13"/>
  <c r="J206" i="13"/>
  <c r="Y205" i="13"/>
  <c r="X205" i="13"/>
  <c r="W205" i="13"/>
  <c r="U205" i="13"/>
  <c r="S205" i="13"/>
  <c r="R205" i="13"/>
  <c r="Q205" i="13"/>
  <c r="P205" i="13"/>
  <c r="O205" i="13"/>
  <c r="N205" i="13"/>
  <c r="M205" i="13"/>
  <c r="L205" i="13"/>
  <c r="K205" i="13"/>
  <c r="J205" i="13"/>
  <c r="Y204" i="13"/>
  <c r="X204" i="13"/>
  <c r="W204" i="13"/>
  <c r="U204" i="13"/>
  <c r="S204" i="13"/>
  <c r="R204" i="13"/>
  <c r="Q204" i="13"/>
  <c r="P204" i="13"/>
  <c r="O204" i="13"/>
  <c r="N204" i="13"/>
  <c r="M204" i="13"/>
  <c r="L204" i="13"/>
  <c r="K204" i="13"/>
  <c r="J204" i="13"/>
  <c r="Y203" i="13"/>
  <c r="X203" i="13"/>
  <c r="W203" i="13"/>
  <c r="U203" i="13"/>
  <c r="S203" i="13"/>
  <c r="R203" i="13"/>
  <c r="Q203" i="13"/>
  <c r="P203" i="13"/>
  <c r="O203" i="13"/>
  <c r="N203" i="13"/>
  <c r="M203" i="13"/>
  <c r="L203" i="13"/>
  <c r="K203" i="13"/>
  <c r="J203" i="13"/>
  <c r="Y202" i="13"/>
  <c r="X202" i="13"/>
  <c r="W202" i="13"/>
  <c r="U202" i="13"/>
  <c r="S202" i="13"/>
  <c r="R202" i="13"/>
  <c r="Q202" i="13"/>
  <c r="P202" i="13"/>
  <c r="O202" i="13"/>
  <c r="N202" i="13"/>
  <c r="M202" i="13"/>
  <c r="L202" i="13"/>
  <c r="K202" i="13"/>
  <c r="J202" i="13"/>
  <c r="Y201" i="13"/>
  <c r="X201" i="13"/>
  <c r="W201" i="13"/>
  <c r="U201" i="13"/>
  <c r="S201" i="13"/>
  <c r="R201" i="13"/>
  <c r="Q201" i="13"/>
  <c r="P201" i="13"/>
  <c r="O201" i="13"/>
  <c r="N201" i="13"/>
  <c r="M201" i="13"/>
  <c r="L201" i="13"/>
  <c r="K201" i="13"/>
  <c r="J201" i="13"/>
  <c r="Y200" i="13"/>
  <c r="X200" i="13"/>
  <c r="W200" i="13"/>
  <c r="U200" i="13"/>
  <c r="S200" i="13"/>
  <c r="R200" i="13"/>
  <c r="Q200" i="13"/>
  <c r="P200" i="13"/>
  <c r="O200" i="13"/>
  <c r="N200" i="13"/>
  <c r="M200" i="13"/>
  <c r="L200" i="13"/>
  <c r="K200" i="13"/>
  <c r="J200" i="13"/>
  <c r="Y199" i="13"/>
  <c r="X199" i="13"/>
  <c r="W199" i="13"/>
  <c r="U199" i="13"/>
  <c r="S199" i="13"/>
  <c r="R199" i="13"/>
  <c r="Q199" i="13"/>
  <c r="P199" i="13"/>
  <c r="O199" i="13"/>
  <c r="N199" i="13"/>
  <c r="M199" i="13"/>
  <c r="L199" i="13"/>
  <c r="K199" i="13"/>
  <c r="J199" i="13"/>
  <c r="Y198" i="13"/>
  <c r="X198" i="13"/>
  <c r="W198" i="13"/>
  <c r="U198" i="13"/>
  <c r="S198" i="13"/>
  <c r="R198" i="13"/>
  <c r="Q198" i="13"/>
  <c r="P198" i="13"/>
  <c r="O198" i="13"/>
  <c r="N198" i="13"/>
  <c r="M198" i="13"/>
  <c r="L198" i="13"/>
  <c r="K198" i="13"/>
  <c r="J198" i="13"/>
  <c r="Y197" i="13"/>
  <c r="X197" i="13"/>
  <c r="W197" i="13"/>
  <c r="U197" i="13"/>
  <c r="S197" i="13"/>
  <c r="R197" i="13"/>
  <c r="Q197" i="13"/>
  <c r="P197" i="13"/>
  <c r="O197" i="13"/>
  <c r="N197" i="13"/>
  <c r="M197" i="13"/>
  <c r="L197" i="13"/>
  <c r="K197" i="13"/>
  <c r="J197" i="13"/>
  <c r="Y196" i="13"/>
  <c r="X196" i="13"/>
  <c r="W196" i="13"/>
  <c r="U196" i="13"/>
  <c r="S196" i="13"/>
  <c r="R196" i="13"/>
  <c r="Q196" i="13"/>
  <c r="P196" i="13"/>
  <c r="O196" i="13"/>
  <c r="N196" i="13"/>
  <c r="M196" i="13"/>
  <c r="L196" i="13"/>
  <c r="K196" i="13"/>
  <c r="J196" i="13"/>
  <c r="Y195" i="13"/>
  <c r="X195" i="13"/>
  <c r="W195" i="13"/>
  <c r="U195" i="13"/>
  <c r="S195" i="13"/>
  <c r="R195" i="13"/>
  <c r="Q195" i="13"/>
  <c r="P195" i="13"/>
  <c r="O195" i="13"/>
  <c r="N195" i="13"/>
  <c r="M195" i="13"/>
  <c r="L195" i="13"/>
  <c r="K195" i="13"/>
  <c r="J195" i="13"/>
  <c r="Y194" i="13"/>
  <c r="X194" i="13"/>
  <c r="W194" i="13"/>
  <c r="U194" i="13"/>
  <c r="S194" i="13"/>
  <c r="R194" i="13"/>
  <c r="Q194" i="13"/>
  <c r="P194" i="13"/>
  <c r="O194" i="13"/>
  <c r="N194" i="13"/>
  <c r="M194" i="13"/>
  <c r="L194" i="13"/>
  <c r="K194" i="13"/>
  <c r="J194" i="13"/>
  <c r="Y193" i="13"/>
  <c r="X193" i="13"/>
  <c r="W193" i="13"/>
  <c r="U193" i="13"/>
  <c r="S193" i="13"/>
  <c r="R193" i="13"/>
  <c r="Q193" i="13"/>
  <c r="P193" i="13"/>
  <c r="O193" i="13"/>
  <c r="N193" i="13"/>
  <c r="M193" i="13"/>
  <c r="L193" i="13"/>
  <c r="K193" i="13"/>
  <c r="J193" i="13"/>
  <c r="Y192" i="13"/>
  <c r="X192" i="13"/>
  <c r="W192" i="13"/>
  <c r="U192" i="13"/>
  <c r="S192" i="13"/>
  <c r="R192" i="13"/>
  <c r="Q192" i="13"/>
  <c r="P192" i="13"/>
  <c r="O192" i="13"/>
  <c r="N192" i="13"/>
  <c r="M192" i="13"/>
  <c r="L192" i="13"/>
  <c r="K192" i="13"/>
  <c r="J192" i="13"/>
  <c r="Y191" i="13"/>
  <c r="X191" i="13"/>
  <c r="W191" i="13"/>
  <c r="U191" i="13"/>
  <c r="S191" i="13"/>
  <c r="R191" i="13"/>
  <c r="Q191" i="13"/>
  <c r="P191" i="13"/>
  <c r="O191" i="13"/>
  <c r="N191" i="13"/>
  <c r="M191" i="13"/>
  <c r="L191" i="13"/>
  <c r="K191" i="13"/>
  <c r="J191" i="13"/>
  <c r="Y190" i="13"/>
  <c r="X190" i="13"/>
  <c r="W190" i="13"/>
  <c r="U190" i="13"/>
  <c r="S190" i="13"/>
  <c r="R190" i="13"/>
  <c r="Q190" i="13"/>
  <c r="P190" i="13"/>
  <c r="O190" i="13"/>
  <c r="N190" i="13"/>
  <c r="M190" i="13"/>
  <c r="L190" i="13"/>
  <c r="K190" i="13"/>
  <c r="J190" i="13"/>
  <c r="Y189" i="13"/>
  <c r="X189" i="13"/>
  <c r="W189" i="13"/>
  <c r="U189" i="13"/>
  <c r="S189" i="13"/>
  <c r="R189" i="13"/>
  <c r="Q189" i="13"/>
  <c r="P189" i="13"/>
  <c r="O189" i="13"/>
  <c r="N189" i="13"/>
  <c r="M189" i="13"/>
  <c r="L189" i="13"/>
  <c r="K189" i="13"/>
  <c r="J189" i="13"/>
  <c r="Y188" i="13"/>
  <c r="X188" i="13"/>
  <c r="W188" i="13"/>
  <c r="U188" i="13"/>
  <c r="S188" i="13"/>
  <c r="R188" i="13"/>
  <c r="Q188" i="13"/>
  <c r="P188" i="13"/>
  <c r="O188" i="13"/>
  <c r="N188" i="13"/>
  <c r="M188" i="13"/>
  <c r="L188" i="13"/>
  <c r="K188" i="13"/>
  <c r="J188" i="13"/>
  <c r="Y187" i="13"/>
  <c r="X187" i="13"/>
  <c r="W187" i="13"/>
  <c r="U187" i="13"/>
  <c r="S187" i="13"/>
  <c r="R187" i="13"/>
  <c r="Q187" i="13"/>
  <c r="P187" i="13"/>
  <c r="O187" i="13"/>
  <c r="N187" i="13"/>
  <c r="M187" i="13"/>
  <c r="L187" i="13"/>
  <c r="K187" i="13"/>
  <c r="J187" i="13"/>
  <c r="Y186" i="13"/>
  <c r="X186" i="13"/>
  <c r="W186" i="13"/>
  <c r="U186" i="13"/>
  <c r="S186" i="13"/>
  <c r="R186" i="13"/>
  <c r="Q186" i="13"/>
  <c r="P186" i="13"/>
  <c r="O186" i="13"/>
  <c r="N186" i="13"/>
  <c r="M186" i="13"/>
  <c r="L186" i="13"/>
  <c r="K186" i="13"/>
  <c r="J186" i="13"/>
  <c r="Y185" i="13"/>
  <c r="X185" i="13"/>
  <c r="W185" i="13"/>
  <c r="U185" i="13"/>
  <c r="S185" i="13"/>
  <c r="R185" i="13"/>
  <c r="Q185" i="13"/>
  <c r="P185" i="13"/>
  <c r="O185" i="13"/>
  <c r="N185" i="13"/>
  <c r="M185" i="13"/>
  <c r="L185" i="13"/>
  <c r="K185" i="13"/>
  <c r="J185" i="13"/>
  <c r="Y184" i="13"/>
  <c r="X184" i="13"/>
  <c r="W184" i="13"/>
  <c r="U184" i="13"/>
  <c r="S184" i="13"/>
  <c r="R184" i="13"/>
  <c r="Q184" i="13"/>
  <c r="P184" i="13"/>
  <c r="O184" i="13"/>
  <c r="N184" i="13"/>
  <c r="M184" i="13"/>
  <c r="L184" i="13"/>
  <c r="K184" i="13"/>
  <c r="J184" i="13"/>
  <c r="Y183" i="13"/>
  <c r="X183" i="13"/>
  <c r="W183" i="13"/>
  <c r="U183" i="13"/>
  <c r="S183" i="13"/>
  <c r="R183" i="13"/>
  <c r="Q183" i="13"/>
  <c r="P183" i="13"/>
  <c r="O183" i="13"/>
  <c r="N183" i="13"/>
  <c r="M183" i="13"/>
  <c r="L183" i="13"/>
  <c r="K183" i="13"/>
  <c r="J183" i="13"/>
  <c r="Y182" i="13"/>
  <c r="X182" i="13"/>
  <c r="W182" i="13"/>
  <c r="U182" i="13"/>
  <c r="S182" i="13"/>
  <c r="R182" i="13"/>
  <c r="Q182" i="13"/>
  <c r="P182" i="13"/>
  <c r="O182" i="13"/>
  <c r="N182" i="13"/>
  <c r="M182" i="13"/>
  <c r="L182" i="13"/>
  <c r="K182" i="13"/>
  <c r="J182" i="13"/>
  <c r="Y181" i="13"/>
  <c r="X181" i="13"/>
  <c r="W181" i="13"/>
  <c r="U181" i="13"/>
  <c r="S181" i="13"/>
  <c r="R181" i="13"/>
  <c r="Q181" i="13"/>
  <c r="P181" i="13"/>
  <c r="O181" i="13"/>
  <c r="N181" i="13"/>
  <c r="M181" i="13"/>
  <c r="L181" i="13"/>
  <c r="K181" i="13"/>
  <c r="J181" i="13"/>
  <c r="Y180" i="13"/>
  <c r="X180" i="13"/>
  <c r="W180" i="13"/>
  <c r="U180" i="13"/>
  <c r="S180" i="13"/>
  <c r="R180" i="13"/>
  <c r="Q180" i="13"/>
  <c r="P180" i="13"/>
  <c r="O180" i="13"/>
  <c r="N180" i="13"/>
  <c r="M180" i="13"/>
  <c r="L180" i="13"/>
  <c r="K180" i="13"/>
  <c r="J180" i="13"/>
  <c r="Y179" i="13"/>
  <c r="X179" i="13"/>
  <c r="W179" i="13"/>
  <c r="U179" i="13"/>
  <c r="S179" i="13"/>
  <c r="R179" i="13"/>
  <c r="Q179" i="13"/>
  <c r="P179" i="13"/>
  <c r="O179" i="13"/>
  <c r="N179" i="13"/>
  <c r="M179" i="13"/>
  <c r="L179" i="13"/>
  <c r="K179" i="13"/>
  <c r="J179" i="13"/>
  <c r="Y178" i="13"/>
  <c r="X178" i="13"/>
  <c r="W178" i="13"/>
  <c r="U178" i="13"/>
  <c r="S178" i="13"/>
  <c r="R178" i="13"/>
  <c r="Q178" i="13"/>
  <c r="P178" i="13"/>
  <c r="O178" i="13"/>
  <c r="N178" i="13"/>
  <c r="M178" i="13"/>
  <c r="L178" i="13"/>
  <c r="K178" i="13"/>
  <c r="J178" i="13"/>
  <c r="Y177" i="13"/>
  <c r="X177" i="13"/>
  <c r="W177" i="13"/>
  <c r="U177" i="13"/>
  <c r="S177" i="13"/>
  <c r="R177" i="13"/>
  <c r="Q177" i="13"/>
  <c r="P177" i="13"/>
  <c r="O177" i="13"/>
  <c r="N177" i="13"/>
  <c r="M177" i="13"/>
  <c r="L177" i="13"/>
  <c r="K177" i="13"/>
  <c r="J177" i="13"/>
  <c r="Y176" i="13"/>
  <c r="X176" i="13"/>
  <c r="W176" i="13"/>
  <c r="U176" i="13"/>
  <c r="S176" i="13"/>
  <c r="R176" i="13"/>
  <c r="Q176" i="13"/>
  <c r="P176" i="13"/>
  <c r="O176" i="13"/>
  <c r="N176" i="13"/>
  <c r="M176" i="13"/>
  <c r="L176" i="13"/>
  <c r="K176" i="13"/>
  <c r="J176" i="13"/>
  <c r="Y175" i="13"/>
  <c r="X175" i="13"/>
  <c r="W175" i="13"/>
  <c r="U175" i="13"/>
  <c r="S175" i="13"/>
  <c r="R175" i="13"/>
  <c r="Q175" i="13"/>
  <c r="P175" i="13"/>
  <c r="O175" i="13"/>
  <c r="N175" i="13"/>
  <c r="M175" i="13"/>
  <c r="L175" i="13"/>
  <c r="K175" i="13"/>
  <c r="J175" i="13"/>
  <c r="Y174" i="13"/>
  <c r="X174" i="13"/>
  <c r="W174" i="13"/>
  <c r="U174" i="13"/>
  <c r="S174" i="13"/>
  <c r="R174" i="13"/>
  <c r="Q174" i="13"/>
  <c r="P174" i="13"/>
  <c r="O174" i="13"/>
  <c r="N174" i="13"/>
  <c r="M174" i="13"/>
  <c r="L174" i="13"/>
  <c r="K174" i="13"/>
  <c r="J174" i="13"/>
  <c r="Y173" i="13"/>
  <c r="X173" i="13"/>
  <c r="W173" i="13"/>
  <c r="U173" i="13"/>
  <c r="S173" i="13"/>
  <c r="R173" i="13"/>
  <c r="Q173" i="13"/>
  <c r="P173" i="13"/>
  <c r="O173" i="13"/>
  <c r="N173" i="13"/>
  <c r="M173" i="13"/>
  <c r="L173" i="13"/>
  <c r="K173" i="13"/>
  <c r="J173" i="13"/>
  <c r="Y172" i="13"/>
  <c r="X172" i="13"/>
  <c r="W172" i="13"/>
  <c r="U172" i="13"/>
  <c r="S172" i="13"/>
  <c r="R172" i="13"/>
  <c r="Q172" i="13"/>
  <c r="P172" i="13"/>
  <c r="O172" i="13"/>
  <c r="N172" i="13"/>
  <c r="M172" i="13"/>
  <c r="L172" i="13"/>
  <c r="K172" i="13"/>
  <c r="J172" i="13"/>
  <c r="Y171" i="13"/>
  <c r="X171" i="13"/>
  <c r="W171" i="13"/>
  <c r="U171" i="13"/>
  <c r="S171" i="13"/>
  <c r="R171" i="13"/>
  <c r="Q171" i="13"/>
  <c r="P171" i="13"/>
  <c r="O171" i="13"/>
  <c r="N171" i="13"/>
  <c r="M171" i="13"/>
  <c r="L171" i="13"/>
  <c r="K171" i="13"/>
  <c r="J171" i="13"/>
  <c r="Y170" i="13"/>
  <c r="X170" i="13"/>
  <c r="W170" i="13"/>
  <c r="U170" i="13"/>
  <c r="S170" i="13"/>
  <c r="R170" i="13"/>
  <c r="Q170" i="13"/>
  <c r="P170" i="13"/>
  <c r="O170" i="13"/>
  <c r="N170" i="13"/>
  <c r="M170" i="13"/>
  <c r="L170" i="13"/>
  <c r="K170" i="13"/>
  <c r="J170" i="13"/>
  <c r="Y169" i="13"/>
  <c r="X169" i="13"/>
  <c r="W169" i="13"/>
  <c r="U169" i="13"/>
  <c r="S169" i="13"/>
  <c r="R169" i="13"/>
  <c r="Q169" i="13"/>
  <c r="P169" i="13"/>
  <c r="O169" i="13"/>
  <c r="N169" i="13"/>
  <c r="M169" i="13"/>
  <c r="L169" i="13"/>
  <c r="K169" i="13"/>
  <c r="J169" i="13"/>
  <c r="Y168" i="13"/>
  <c r="X168" i="13"/>
  <c r="W168" i="13"/>
  <c r="U168" i="13"/>
  <c r="S168" i="13"/>
  <c r="R168" i="13"/>
  <c r="Q168" i="13"/>
  <c r="P168" i="13"/>
  <c r="O168" i="13"/>
  <c r="N168" i="13"/>
  <c r="M168" i="13"/>
  <c r="L168" i="13"/>
  <c r="K168" i="13"/>
  <c r="J168" i="13"/>
  <c r="Y167" i="13"/>
  <c r="X167" i="13"/>
  <c r="W167" i="13"/>
  <c r="U167" i="13"/>
  <c r="S167" i="13"/>
  <c r="R167" i="13"/>
  <c r="Q167" i="13"/>
  <c r="P167" i="13"/>
  <c r="O167" i="13"/>
  <c r="N167" i="13"/>
  <c r="M167" i="13"/>
  <c r="L167" i="13"/>
  <c r="K167" i="13"/>
  <c r="J167" i="13"/>
  <c r="Y166" i="13"/>
  <c r="X166" i="13"/>
  <c r="W166" i="13"/>
  <c r="U166" i="13"/>
  <c r="S166" i="13"/>
  <c r="R166" i="13"/>
  <c r="Q166" i="13"/>
  <c r="P166" i="13"/>
  <c r="O166" i="13"/>
  <c r="N166" i="13"/>
  <c r="M166" i="13"/>
  <c r="L166" i="13"/>
  <c r="K166" i="13"/>
  <c r="J166" i="13"/>
  <c r="Y165" i="13"/>
  <c r="X165" i="13"/>
  <c r="W165" i="13"/>
  <c r="U165" i="13"/>
  <c r="S165" i="13"/>
  <c r="R165" i="13"/>
  <c r="Q165" i="13"/>
  <c r="P165" i="13"/>
  <c r="O165" i="13"/>
  <c r="N165" i="13"/>
  <c r="M165" i="13"/>
  <c r="L165" i="13"/>
  <c r="K165" i="13"/>
  <c r="J165" i="13"/>
  <c r="Y164" i="13"/>
  <c r="X164" i="13"/>
  <c r="W164" i="13"/>
  <c r="U164" i="13"/>
  <c r="S164" i="13"/>
  <c r="R164" i="13"/>
  <c r="Q164" i="13"/>
  <c r="P164" i="13"/>
  <c r="O164" i="13"/>
  <c r="N164" i="13"/>
  <c r="M164" i="13"/>
  <c r="L164" i="13"/>
  <c r="K164" i="13"/>
  <c r="J164" i="13"/>
  <c r="Y163" i="13"/>
  <c r="X163" i="13"/>
  <c r="W163" i="13"/>
  <c r="U163" i="13"/>
  <c r="S163" i="13"/>
  <c r="R163" i="13"/>
  <c r="Q163" i="13"/>
  <c r="P163" i="13"/>
  <c r="O163" i="13"/>
  <c r="N163" i="13"/>
  <c r="M163" i="13"/>
  <c r="L163" i="13"/>
  <c r="K163" i="13"/>
  <c r="J163" i="13"/>
  <c r="Y162" i="13"/>
  <c r="X162" i="13"/>
  <c r="W162" i="13"/>
  <c r="U162" i="13"/>
  <c r="S162" i="13"/>
  <c r="R162" i="13"/>
  <c r="Q162" i="13"/>
  <c r="P162" i="13"/>
  <c r="O162" i="13"/>
  <c r="N162" i="13"/>
  <c r="M162" i="13"/>
  <c r="L162" i="13"/>
  <c r="K162" i="13"/>
  <c r="J162" i="13"/>
  <c r="Y161" i="13"/>
  <c r="X161" i="13"/>
  <c r="W161" i="13"/>
  <c r="U161" i="13"/>
  <c r="S161" i="13"/>
  <c r="R161" i="13"/>
  <c r="Q161" i="13"/>
  <c r="P161" i="13"/>
  <c r="O161" i="13"/>
  <c r="N161" i="13"/>
  <c r="M161" i="13"/>
  <c r="L161" i="13"/>
  <c r="K161" i="13"/>
  <c r="J161" i="13"/>
  <c r="Y160" i="13"/>
  <c r="X160" i="13"/>
  <c r="W160" i="13"/>
  <c r="U160" i="13"/>
  <c r="S160" i="13"/>
  <c r="R160" i="13"/>
  <c r="Q160" i="13"/>
  <c r="P160" i="13"/>
  <c r="O160" i="13"/>
  <c r="N160" i="13"/>
  <c r="M160" i="13"/>
  <c r="L160" i="13"/>
  <c r="K160" i="13"/>
  <c r="J160" i="13"/>
  <c r="Y159" i="13"/>
  <c r="X159" i="13"/>
  <c r="W159" i="13"/>
  <c r="U159" i="13"/>
  <c r="S159" i="13"/>
  <c r="R159" i="13"/>
  <c r="Q159" i="13"/>
  <c r="P159" i="13"/>
  <c r="O159" i="13"/>
  <c r="N159" i="13"/>
  <c r="M159" i="13"/>
  <c r="L159" i="13"/>
  <c r="K159" i="13"/>
  <c r="J159" i="13"/>
  <c r="Y158" i="13"/>
  <c r="X158" i="13"/>
  <c r="W158" i="13"/>
  <c r="U158" i="13"/>
  <c r="S158" i="13"/>
  <c r="R158" i="13"/>
  <c r="Q158" i="13"/>
  <c r="P158" i="13"/>
  <c r="O158" i="13"/>
  <c r="N158" i="13"/>
  <c r="M158" i="13"/>
  <c r="L158" i="13"/>
  <c r="K158" i="13"/>
  <c r="J158" i="13"/>
  <c r="Y157" i="13"/>
  <c r="X157" i="13"/>
  <c r="W157" i="13"/>
  <c r="U157" i="13"/>
  <c r="S157" i="13"/>
  <c r="R157" i="13"/>
  <c r="Q157" i="13"/>
  <c r="P157" i="13"/>
  <c r="O157" i="13"/>
  <c r="N157" i="13"/>
  <c r="M157" i="13"/>
  <c r="L157" i="13"/>
  <c r="K157" i="13"/>
  <c r="J157" i="13"/>
  <c r="Y156" i="13"/>
  <c r="X156" i="13"/>
  <c r="W156" i="13"/>
  <c r="U156" i="13"/>
  <c r="S156" i="13"/>
  <c r="R156" i="13"/>
  <c r="Q156" i="13"/>
  <c r="P156" i="13"/>
  <c r="O156" i="13"/>
  <c r="N156" i="13"/>
  <c r="M156" i="13"/>
  <c r="L156" i="13"/>
  <c r="K156" i="13"/>
  <c r="J156" i="13"/>
  <c r="Y155" i="13"/>
  <c r="X155" i="13"/>
  <c r="W155" i="13"/>
  <c r="U155" i="13"/>
  <c r="S155" i="13"/>
  <c r="R155" i="13"/>
  <c r="Q155" i="13"/>
  <c r="P155" i="13"/>
  <c r="O155" i="13"/>
  <c r="N155" i="13"/>
  <c r="M155" i="13"/>
  <c r="L155" i="13"/>
  <c r="K155" i="13"/>
  <c r="J155" i="13"/>
  <c r="Y154" i="13"/>
  <c r="X154" i="13"/>
  <c r="W154" i="13"/>
  <c r="U154" i="13"/>
  <c r="S154" i="13"/>
  <c r="R154" i="13"/>
  <c r="Q154" i="13"/>
  <c r="P154" i="13"/>
  <c r="O154" i="13"/>
  <c r="N154" i="13"/>
  <c r="M154" i="13"/>
  <c r="L154" i="13"/>
  <c r="K154" i="13"/>
  <c r="J154" i="13"/>
  <c r="Y153" i="13"/>
  <c r="X153" i="13"/>
  <c r="W153" i="13"/>
  <c r="U153" i="13"/>
  <c r="S153" i="13"/>
  <c r="R153" i="13"/>
  <c r="Q153" i="13"/>
  <c r="P153" i="13"/>
  <c r="O153" i="13"/>
  <c r="N153" i="13"/>
  <c r="M153" i="13"/>
  <c r="L153" i="13"/>
  <c r="K153" i="13"/>
  <c r="J153" i="13"/>
  <c r="Y152" i="13"/>
  <c r="X152" i="13"/>
  <c r="W152" i="13"/>
  <c r="U152" i="13"/>
  <c r="S152" i="13"/>
  <c r="R152" i="13"/>
  <c r="Q152" i="13"/>
  <c r="P152" i="13"/>
  <c r="O152" i="13"/>
  <c r="N152" i="13"/>
  <c r="M152" i="13"/>
  <c r="L152" i="13"/>
  <c r="K152" i="13"/>
  <c r="J152" i="13"/>
  <c r="Y151" i="13"/>
  <c r="X151" i="13"/>
  <c r="W151" i="13"/>
  <c r="U151" i="13"/>
  <c r="S151" i="13"/>
  <c r="R151" i="13"/>
  <c r="Q151" i="13"/>
  <c r="P151" i="13"/>
  <c r="O151" i="13"/>
  <c r="N151" i="13"/>
  <c r="M151" i="13"/>
  <c r="L151" i="13"/>
  <c r="K151" i="13"/>
  <c r="J151" i="13"/>
  <c r="Y150" i="13"/>
  <c r="X150" i="13"/>
  <c r="W150" i="13"/>
  <c r="U150" i="13"/>
  <c r="S150" i="13"/>
  <c r="R150" i="13"/>
  <c r="Q150" i="13"/>
  <c r="P150" i="13"/>
  <c r="O150" i="13"/>
  <c r="N150" i="13"/>
  <c r="M150" i="13"/>
  <c r="L150" i="13"/>
  <c r="K150" i="13"/>
  <c r="J150" i="13"/>
  <c r="Y149" i="13"/>
  <c r="X149" i="13"/>
  <c r="W149" i="13"/>
  <c r="U149" i="13"/>
  <c r="S149" i="13"/>
  <c r="R149" i="13"/>
  <c r="Q149" i="13"/>
  <c r="P149" i="13"/>
  <c r="O149" i="13"/>
  <c r="N149" i="13"/>
  <c r="M149" i="13"/>
  <c r="L149" i="13"/>
  <c r="K149" i="13"/>
  <c r="J149" i="13"/>
  <c r="Y148" i="13"/>
  <c r="X148" i="13"/>
  <c r="W148" i="13"/>
  <c r="U148" i="13"/>
  <c r="S148" i="13"/>
  <c r="R148" i="13"/>
  <c r="Q148" i="13"/>
  <c r="P148" i="13"/>
  <c r="O148" i="13"/>
  <c r="N148" i="13"/>
  <c r="M148" i="13"/>
  <c r="L148" i="13"/>
  <c r="K148" i="13"/>
  <c r="J148" i="13"/>
  <c r="Y147" i="13"/>
  <c r="X147" i="13"/>
  <c r="W147" i="13"/>
  <c r="U147" i="13"/>
  <c r="S147" i="13"/>
  <c r="R147" i="13"/>
  <c r="Q147" i="13"/>
  <c r="P147" i="13"/>
  <c r="O147" i="13"/>
  <c r="N147" i="13"/>
  <c r="M147" i="13"/>
  <c r="L147" i="13"/>
  <c r="K147" i="13"/>
  <c r="J147" i="13"/>
  <c r="Y146" i="13"/>
  <c r="X146" i="13"/>
  <c r="W146" i="13"/>
  <c r="U146" i="13"/>
  <c r="S146" i="13"/>
  <c r="R146" i="13"/>
  <c r="Q146" i="13"/>
  <c r="P146" i="13"/>
  <c r="O146" i="13"/>
  <c r="N146" i="13"/>
  <c r="M146" i="13"/>
  <c r="L146" i="13"/>
  <c r="K146" i="13"/>
  <c r="J146" i="13"/>
  <c r="Y145" i="13"/>
  <c r="X145" i="13"/>
  <c r="W145" i="13"/>
  <c r="U145" i="13"/>
  <c r="S145" i="13"/>
  <c r="R145" i="13"/>
  <c r="Q145" i="13"/>
  <c r="P145" i="13"/>
  <c r="O145" i="13"/>
  <c r="N145" i="13"/>
  <c r="M145" i="13"/>
  <c r="L145" i="13"/>
  <c r="K145" i="13"/>
  <c r="J145" i="13"/>
  <c r="Y144" i="13"/>
  <c r="X144" i="13"/>
  <c r="W144" i="13"/>
  <c r="U144" i="13"/>
  <c r="S144" i="13"/>
  <c r="R144" i="13"/>
  <c r="Q144" i="13"/>
  <c r="P144" i="13"/>
  <c r="O144" i="13"/>
  <c r="N144" i="13"/>
  <c r="M144" i="13"/>
  <c r="L144" i="13"/>
  <c r="K144" i="13"/>
  <c r="J144" i="13"/>
  <c r="Y143" i="13"/>
  <c r="X143" i="13"/>
  <c r="W143" i="13"/>
  <c r="U143" i="13"/>
  <c r="S143" i="13"/>
  <c r="R143" i="13"/>
  <c r="Q143" i="13"/>
  <c r="P143" i="13"/>
  <c r="O143" i="13"/>
  <c r="N143" i="13"/>
  <c r="M143" i="13"/>
  <c r="L143" i="13"/>
  <c r="K143" i="13"/>
  <c r="J143" i="13"/>
  <c r="Y142" i="13"/>
  <c r="X142" i="13"/>
  <c r="W142" i="13"/>
  <c r="U142" i="13"/>
  <c r="S142" i="13"/>
  <c r="R142" i="13"/>
  <c r="Q142" i="13"/>
  <c r="P142" i="13"/>
  <c r="O142" i="13"/>
  <c r="N142" i="13"/>
  <c r="M142" i="13"/>
  <c r="L142" i="13"/>
  <c r="K142" i="13"/>
  <c r="J142" i="13"/>
  <c r="Y141" i="13"/>
  <c r="X141" i="13"/>
  <c r="W141" i="13"/>
  <c r="U141" i="13"/>
  <c r="S141" i="13"/>
  <c r="R141" i="13"/>
  <c r="Q141" i="13"/>
  <c r="P141" i="13"/>
  <c r="O141" i="13"/>
  <c r="N141" i="13"/>
  <c r="M141" i="13"/>
  <c r="L141" i="13"/>
  <c r="K141" i="13"/>
  <c r="J141" i="13"/>
  <c r="Y140" i="13"/>
  <c r="X140" i="13"/>
  <c r="W140" i="13"/>
  <c r="U140" i="13"/>
  <c r="S140" i="13"/>
  <c r="R140" i="13"/>
  <c r="Q140" i="13"/>
  <c r="P140" i="13"/>
  <c r="O140" i="13"/>
  <c r="N140" i="13"/>
  <c r="M140" i="13"/>
  <c r="L140" i="13"/>
  <c r="K140" i="13"/>
  <c r="J140" i="13"/>
  <c r="Y139" i="13"/>
  <c r="X139" i="13"/>
  <c r="W139" i="13"/>
  <c r="U139" i="13"/>
  <c r="S139" i="13"/>
  <c r="R139" i="13"/>
  <c r="Q139" i="13"/>
  <c r="P139" i="13"/>
  <c r="O139" i="13"/>
  <c r="N139" i="13"/>
  <c r="M139" i="13"/>
  <c r="L139" i="13"/>
  <c r="K139" i="13"/>
  <c r="J139" i="13"/>
  <c r="Y138" i="13"/>
  <c r="X138" i="13"/>
  <c r="W138" i="13"/>
  <c r="U138" i="13"/>
  <c r="S138" i="13"/>
  <c r="R138" i="13"/>
  <c r="Q138" i="13"/>
  <c r="P138" i="13"/>
  <c r="O138" i="13"/>
  <c r="N138" i="13"/>
  <c r="M138" i="13"/>
  <c r="L138" i="13"/>
  <c r="K138" i="13"/>
  <c r="J138" i="13"/>
  <c r="Y137" i="13"/>
  <c r="X137" i="13"/>
  <c r="W137" i="13"/>
  <c r="U137" i="13"/>
  <c r="S137" i="13"/>
  <c r="R137" i="13"/>
  <c r="Q137" i="13"/>
  <c r="P137" i="13"/>
  <c r="O137" i="13"/>
  <c r="N137" i="13"/>
  <c r="M137" i="13"/>
  <c r="L137" i="13"/>
  <c r="K137" i="13"/>
  <c r="J137" i="13"/>
  <c r="Y136" i="13"/>
  <c r="X136" i="13"/>
  <c r="W136" i="13"/>
  <c r="U136" i="13"/>
  <c r="S136" i="13"/>
  <c r="R136" i="13"/>
  <c r="Q136" i="13"/>
  <c r="P136" i="13"/>
  <c r="O136" i="13"/>
  <c r="N136" i="13"/>
  <c r="M136" i="13"/>
  <c r="L136" i="13"/>
  <c r="K136" i="13"/>
  <c r="J136" i="13"/>
  <c r="Y135" i="13"/>
  <c r="X135" i="13"/>
  <c r="W135" i="13"/>
  <c r="U135" i="13"/>
  <c r="S135" i="13"/>
  <c r="R135" i="13"/>
  <c r="Q135" i="13"/>
  <c r="P135" i="13"/>
  <c r="O135" i="13"/>
  <c r="N135" i="13"/>
  <c r="M135" i="13"/>
  <c r="L135" i="13"/>
  <c r="K135" i="13"/>
  <c r="J135" i="13"/>
  <c r="Y134" i="13"/>
  <c r="X134" i="13"/>
  <c r="W134" i="13"/>
  <c r="U134" i="13"/>
  <c r="S134" i="13"/>
  <c r="R134" i="13"/>
  <c r="Q134" i="13"/>
  <c r="P134" i="13"/>
  <c r="O134" i="13"/>
  <c r="N134" i="13"/>
  <c r="M134" i="13"/>
  <c r="L134" i="13"/>
  <c r="K134" i="13"/>
  <c r="J134" i="13"/>
  <c r="Y133" i="13"/>
  <c r="X133" i="13"/>
  <c r="W133" i="13"/>
  <c r="U133" i="13"/>
  <c r="S133" i="13"/>
  <c r="R133" i="13"/>
  <c r="Q133" i="13"/>
  <c r="P133" i="13"/>
  <c r="O133" i="13"/>
  <c r="N133" i="13"/>
  <c r="M133" i="13"/>
  <c r="L133" i="13"/>
  <c r="K133" i="13"/>
  <c r="J133" i="13"/>
  <c r="Y132" i="13"/>
  <c r="X132" i="13"/>
  <c r="W132" i="13"/>
  <c r="U132" i="13"/>
  <c r="S132" i="13"/>
  <c r="R132" i="13"/>
  <c r="Q132" i="13"/>
  <c r="P132" i="13"/>
  <c r="O132" i="13"/>
  <c r="N132" i="13"/>
  <c r="M132" i="13"/>
  <c r="L132" i="13"/>
  <c r="K132" i="13"/>
  <c r="J132" i="13"/>
  <c r="Y131" i="13"/>
  <c r="X131" i="13"/>
  <c r="W131" i="13"/>
  <c r="U131" i="13"/>
  <c r="S131" i="13"/>
  <c r="R131" i="13"/>
  <c r="Q131" i="13"/>
  <c r="P131" i="13"/>
  <c r="O131" i="13"/>
  <c r="N131" i="13"/>
  <c r="M131" i="13"/>
  <c r="L131" i="13"/>
  <c r="K131" i="13"/>
  <c r="J131" i="13"/>
  <c r="Y130" i="13"/>
  <c r="X130" i="13"/>
  <c r="W130" i="13"/>
  <c r="U130" i="13"/>
  <c r="S130" i="13"/>
  <c r="R130" i="13"/>
  <c r="Q130" i="13"/>
  <c r="P130" i="13"/>
  <c r="O130" i="13"/>
  <c r="N130" i="13"/>
  <c r="M130" i="13"/>
  <c r="L130" i="13"/>
  <c r="K130" i="13"/>
  <c r="J130" i="13"/>
  <c r="Y129" i="13"/>
  <c r="X129" i="13"/>
  <c r="W129" i="13"/>
  <c r="U129" i="13"/>
  <c r="S129" i="13"/>
  <c r="R129" i="13"/>
  <c r="Q129" i="13"/>
  <c r="P129" i="13"/>
  <c r="O129" i="13"/>
  <c r="N129" i="13"/>
  <c r="M129" i="13"/>
  <c r="L129" i="13"/>
  <c r="K129" i="13"/>
  <c r="J129" i="13"/>
  <c r="Y128" i="13"/>
  <c r="X128" i="13"/>
  <c r="W128" i="13"/>
  <c r="U128" i="13"/>
  <c r="S128" i="13"/>
  <c r="R128" i="13"/>
  <c r="Q128" i="13"/>
  <c r="P128" i="13"/>
  <c r="O128" i="13"/>
  <c r="N128" i="13"/>
  <c r="M128" i="13"/>
  <c r="L128" i="13"/>
  <c r="K128" i="13"/>
  <c r="J128" i="13"/>
  <c r="Y127" i="13"/>
  <c r="X127" i="13"/>
  <c r="W127" i="13"/>
  <c r="U127" i="13"/>
  <c r="S127" i="13"/>
  <c r="R127" i="13"/>
  <c r="Q127" i="13"/>
  <c r="P127" i="13"/>
  <c r="O127" i="13"/>
  <c r="N127" i="13"/>
  <c r="M127" i="13"/>
  <c r="L127" i="13"/>
  <c r="K127" i="13"/>
  <c r="J127" i="13"/>
  <c r="Y126" i="13"/>
  <c r="X126" i="13"/>
  <c r="W126" i="13"/>
  <c r="U126" i="13"/>
  <c r="S126" i="13"/>
  <c r="R126" i="13"/>
  <c r="Q126" i="13"/>
  <c r="P126" i="13"/>
  <c r="O126" i="13"/>
  <c r="N126" i="13"/>
  <c r="M126" i="13"/>
  <c r="L126" i="13"/>
  <c r="K126" i="13"/>
  <c r="J126" i="13"/>
  <c r="Y125" i="13"/>
  <c r="X125" i="13"/>
  <c r="W125" i="13"/>
  <c r="U125" i="13"/>
  <c r="S125" i="13"/>
  <c r="R125" i="13"/>
  <c r="Q125" i="13"/>
  <c r="P125" i="13"/>
  <c r="O125" i="13"/>
  <c r="N125" i="13"/>
  <c r="M125" i="13"/>
  <c r="L125" i="13"/>
  <c r="K125" i="13"/>
  <c r="J125" i="13"/>
  <c r="Y124" i="13"/>
  <c r="X124" i="13"/>
  <c r="W124" i="13"/>
  <c r="U124" i="13"/>
  <c r="S124" i="13"/>
  <c r="R124" i="13"/>
  <c r="Q124" i="13"/>
  <c r="P124" i="13"/>
  <c r="O124" i="13"/>
  <c r="N124" i="13"/>
  <c r="M124" i="13"/>
  <c r="L124" i="13"/>
  <c r="K124" i="13"/>
  <c r="J124" i="13"/>
  <c r="Y123" i="13"/>
  <c r="X123" i="13"/>
  <c r="W123" i="13"/>
  <c r="U123" i="13"/>
  <c r="S123" i="13"/>
  <c r="R123" i="13"/>
  <c r="Q123" i="13"/>
  <c r="P123" i="13"/>
  <c r="O123" i="13"/>
  <c r="N123" i="13"/>
  <c r="M123" i="13"/>
  <c r="L123" i="13"/>
  <c r="K123" i="13"/>
  <c r="J123" i="13"/>
  <c r="Y122" i="13"/>
  <c r="X122" i="13"/>
  <c r="W122" i="13"/>
  <c r="U122" i="13"/>
  <c r="S122" i="13"/>
  <c r="R122" i="13"/>
  <c r="Q122" i="13"/>
  <c r="P122" i="13"/>
  <c r="O122" i="13"/>
  <c r="N122" i="13"/>
  <c r="M122" i="13"/>
  <c r="L122" i="13"/>
  <c r="K122" i="13"/>
  <c r="J122" i="13"/>
  <c r="Y121" i="13"/>
  <c r="X121" i="13"/>
  <c r="W121" i="13"/>
  <c r="U121" i="13"/>
  <c r="S121" i="13"/>
  <c r="R121" i="13"/>
  <c r="Q121" i="13"/>
  <c r="P121" i="13"/>
  <c r="O121" i="13"/>
  <c r="N121" i="13"/>
  <c r="M121" i="13"/>
  <c r="L121" i="13"/>
  <c r="K121" i="13"/>
  <c r="J121" i="13"/>
  <c r="Y120" i="13"/>
  <c r="X120" i="13"/>
  <c r="W120" i="13"/>
  <c r="U120" i="13"/>
  <c r="S120" i="13"/>
  <c r="R120" i="13"/>
  <c r="Q120" i="13"/>
  <c r="P120" i="13"/>
  <c r="O120" i="13"/>
  <c r="N120" i="13"/>
  <c r="M120" i="13"/>
  <c r="L120" i="13"/>
  <c r="K120" i="13"/>
  <c r="J120" i="13"/>
  <c r="Y119" i="13"/>
  <c r="X119" i="13"/>
  <c r="W119" i="13"/>
  <c r="U119" i="13"/>
  <c r="S119" i="13"/>
  <c r="R119" i="13"/>
  <c r="Q119" i="13"/>
  <c r="P119" i="13"/>
  <c r="O119" i="13"/>
  <c r="N119" i="13"/>
  <c r="M119" i="13"/>
  <c r="L119" i="13"/>
  <c r="K119" i="13"/>
  <c r="J119" i="13"/>
  <c r="Y118" i="13"/>
  <c r="X118" i="13"/>
  <c r="W118" i="13"/>
  <c r="U118" i="13"/>
  <c r="S118" i="13"/>
  <c r="R118" i="13"/>
  <c r="Q118" i="13"/>
  <c r="P118" i="13"/>
  <c r="O118" i="13"/>
  <c r="N118" i="13"/>
  <c r="M118" i="13"/>
  <c r="L118" i="13"/>
  <c r="K118" i="13"/>
  <c r="J118" i="13"/>
  <c r="Y117" i="13"/>
  <c r="X117" i="13"/>
  <c r="W117" i="13"/>
  <c r="U117" i="13"/>
  <c r="S117" i="13"/>
  <c r="R117" i="13"/>
  <c r="Q117" i="13"/>
  <c r="P117" i="13"/>
  <c r="O117" i="13"/>
  <c r="N117" i="13"/>
  <c r="M117" i="13"/>
  <c r="L117" i="13"/>
  <c r="K117" i="13"/>
  <c r="J117" i="13"/>
  <c r="Y116" i="13"/>
  <c r="X116" i="13"/>
  <c r="W116" i="13"/>
  <c r="U116" i="13"/>
  <c r="S116" i="13"/>
  <c r="R116" i="13"/>
  <c r="Q116" i="13"/>
  <c r="P116" i="13"/>
  <c r="O116" i="13"/>
  <c r="N116" i="13"/>
  <c r="M116" i="13"/>
  <c r="L116" i="13"/>
  <c r="K116" i="13"/>
  <c r="J116" i="13"/>
  <c r="Y115" i="13"/>
  <c r="X115" i="13"/>
  <c r="W115" i="13"/>
  <c r="U115" i="13"/>
  <c r="S115" i="13"/>
  <c r="R115" i="13"/>
  <c r="Q115" i="13"/>
  <c r="P115" i="13"/>
  <c r="O115" i="13"/>
  <c r="N115" i="13"/>
  <c r="M115" i="13"/>
  <c r="L115" i="13"/>
  <c r="K115" i="13"/>
  <c r="J115" i="13"/>
  <c r="Y114" i="13"/>
  <c r="X114" i="13"/>
  <c r="W114" i="13"/>
  <c r="U114" i="13"/>
  <c r="S114" i="13"/>
  <c r="R114" i="13"/>
  <c r="Q114" i="13"/>
  <c r="P114" i="13"/>
  <c r="O114" i="13"/>
  <c r="N114" i="13"/>
  <c r="M114" i="13"/>
  <c r="L114" i="13"/>
  <c r="K114" i="13"/>
  <c r="J114" i="13"/>
  <c r="Y113" i="13"/>
  <c r="X113" i="13"/>
  <c r="W113" i="13"/>
  <c r="U113" i="13"/>
  <c r="S113" i="13"/>
  <c r="R113" i="13"/>
  <c r="Q113" i="13"/>
  <c r="P113" i="13"/>
  <c r="O113" i="13"/>
  <c r="N113" i="13"/>
  <c r="M113" i="13"/>
  <c r="L113" i="13"/>
  <c r="K113" i="13"/>
  <c r="J113" i="13"/>
  <c r="Y112" i="13"/>
  <c r="X112" i="13"/>
  <c r="W112" i="13"/>
  <c r="U112" i="13"/>
  <c r="S112" i="13"/>
  <c r="R112" i="13"/>
  <c r="Q112" i="13"/>
  <c r="P112" i="13"/>
  <c r="O112" i="13"/>
  <c r="N112" i="13"/>
  <c r="M112" i="13"/>
  <c r="L112" i="13"/>
  <c r="K112" i="13"/>
  <c r="J112" i="13"/>
  <c r="Y111" i="13"/>
  <c r="X111" i="13"/>
  <c r="W111" i="13"/>
  <c r="U111" i="13"/>
  <c r="S111" i="13"/>
  <c r="R111" i="13"/>
  <c r="Q111" i="13"/>
  <c r="P111" i="13"/>
  <c r="O111" i="13"/>
  <c r="N111" i="13"/>
  <c r="M111" i="13"/>
  <c r="L111" i="13"/>
  <c r="K111" i="13"/>
  <c r="J111" i="13"/>
  <c r="Y110" i="13"/>
  <c r="X110" i="13"/>
  <c r="W110" i="13"/>
  <c r="U110" i="13"/>
  <c r="S110" i="13"/>
  <c r="R110" i="13"/>
  <c r="Q110" i="13"/>
  <c r="P110" i="13"/>
  <c r="O110" i="13"/>
  <c r="N110" i="13"/>
  <c r="M110" i="13"/>
  <c r="L110" i="13"/>
  <c r="K110" i="13"/>
  <c r="J110" i="13"/>
  <c r="Y109" i="13"/>
  <c r="X109" i="13"/>
  <c r="W109" i="13"/>
  <c r="U109" i="13"/>
  <c r="S109" i="13"/>
  <c r="R109" i="13"/>
  <c r="Q109" i="13"/>
  <c r="P109" i="13"/>
  <c r="O109" i="13"/>
  <c r="N109" i="13"/>
  <c r="M109" i="13"/>
  <c r="L109" i="13"/>
  <c r="K109" i="13"/>
  <c r="J109" i="13"/>
  <c r="Y108" i="13"/>
  <c r="X108" i="13"/>
  <c r="W108" i="13"/>
  <c r="U108" i="13"/>
  <c r="S108" i="13"/>
  <c r="R108" i="13"/>
  <c r="Q108" i="13"/>
  <c r="P108" i="13"/>
  <c r="O108" i="13"/>
  <c r="N108" i="13"/>
  <c r="M108" i="13"/>
  <c r="L108" i="13"/>
  <c r="K108" i="13"/>
  <c r="J108" i="13"/>
  <c r="Y107" i="13"/>
  <c r="X107" i="13"/>
  <c r="W107" i="13"/>
  <c r="U107" i="13"/>
  <c r="S107" i="13"/>
  <c r="R107" i="13"/>
  <c r="Q107" i="13"/>
  <c r="P107" i="13"/>
  <c r="O107" i="13"/>
  <c r="N107" i="13"/>
  <c r="M107" i="13"/>
  <c r="L107" i="13"/>
  <c r="K107" i="13"/>
  <c r="J107" i="13"/>
  <c r="Y106" i="13"/>
  <c r="X106" i="13"/>
  <c r="W106" i="13"/>
  <c r="U106" i="13"/>
  <c r="S106" i="13"/>
  <c r="R106" i="13"/>
  <c r="Q106" i="13"/>
  <c r="P106" i="13"/>
  <c r="O106" i="13"/>
  <c r="N106" i="13"/>
  <c r="M106" i="13"/>
  <c r="L106" i="13"/>
  <c r="K106" i="13"/>
  <c r="J106" i="13"/>
  <c r="Y105" i="13"/>
  <c r="X105" i="13"/>
  <c r="W105" i="13"/>
  <c r="U105" i="13"/>
  <c r="S105" i="13"/>
  <c r="R105" i="13"/>
  <c r="Q105" i="13"/>
  <c r="P105" i="13"/>
  <c r="O105" i="13"/>
  <c r="N105" i="13"/>
  <c r="M105" i="13"/>
  <c r="L105" i="13"/>
  <c r="K105" i="13"/>
  <c r="J105" i="13"/>
  <c r="Y104" i="13"/>
  <c r="X104" i="13"/>
  <c r="W104" i="13"/>
  <c r="U104" i="13"/>
  <c r="S104" i="13"/>
  <c r="R104" i="13"/>
  <c r="Q104" i="13"/>
  <c r="P104" i="13"/>
  <c r="O104" i="13"/>
  <c r="N104" i="13"/>
  <c r="M104" i="13"/>
  <c r="L104" i="13"/>
  <c r="K104" i="13"/>
  <c r="J104" i="13"/>
  <c r="Y103" i="13"/>
  <c r="X103" i="13"/>
  <c r="W103" i="13"/>
  <c r="U103" i="13"/>
  <c r="S103" i="13"/>
  <c r="R103" i="13"/>
  <c r="Q103" i="13"/>
  <c r="P103" i="13"/>
  <c r="O103" i="13"/>
  <c r="N103" i="13"/>
  <c r="M103" i="13"/>
  <c r="L103" i="13"/>
  <c r="K103" i="13"/>
  <c r="J103" i="13"/>
  <c r="Y102" i="13"/>
  <c r="X102" i="13"/>
  <c r="W102" i="13"/>
  <c r="U102" i="13"/>
  <c r="S102" i="13"/>
  <c r="R102" i="13"/>
  <c r="Q102" i="13"/>
  <c r="P102" i="13"/>
  <c r="O102" i="13"/>
  <c r="N102" i="13"/>
  <c r="M102" i="13"/>
  <c r="L102" i="13"/>
  <c r="K102" i="13"/>
  <c r="J102" i="13"/>
  <c r="Y101" i="13"/>
  <c r="X101" i="13"/>
  <c r="W101" i="13"/>
  <c r="U101" i="13"/>
  <c r="S101" i="13"/>
  <c r="R101" i="13"/>
  <c r="Q101" i="13"/>
  <c r="P101" i="13"/>
  <c r="O101" i="13"/>
  <c r="N101" i="13"/>
  <c r="M101" i="13"/>
  <c r="L101" i="13"/>
  <c r="K101" i="13"/>
  <c r="J101" i="13"/>
  <c r="Y100" i="13"/>
  <c r="X100" i="13"/>
  <c r="W100" i="13"/>
  <c r="U100" i="13"/>
  <c r="S100" i="13"/>
  <c r="R100" i="13"/>
  <c r="Q100" i="13"/>
  <c r="P100" i="13"/>
  <c r="O100" i="13"/>
  <c r="N100" i="13"/>
  <c r="M100" i="13"/>
  <c r="L100" i="13"/>
  <c r="K100" i="13"/>
  <c r="J100" i="13"/>
  <c r="Y99" i="13"/>
  <c r="X99" i="13"/>
  <c r="W99" i="13"/>
  <c r="U99" i="13"/>
  <c r="S99" i="13"/>
  <c r="R99" i="13"/>
  <c r="Q99" i="13"/>
  <c r="P99" i="13"/>
  <c r="O99" i="13"/>
  <c r="N99" i="13"/>
  <c r="M99" i="13"/>
  <c r="L99" i="13"/>
  <c r="K99" i="13"/>
  <c r="J99" i="13"/>
  <c r="Y98" i="13"/>
  <c r="X98" i="13"/>
  <c r="W98" i="13"/>
  <c r="U98" i="13"/>
  <c r="S98" i="13"/>
  <c r="R98" i="13"/>
  <c r="Q98" i="13"/>
  <c r="P98" i="13"/>
  <c r="O98" i="13"/>
  <c r="N98" i="13"/>
  <c r="M98" i="13"/>
  <c r="L98" i="13"/>
  <c r="K98" i="13"/>
  <c r="J98" i="13"/>
  <c r="Y97" i="13"/>
  <c r="X97" i="13"/>
  <c r="W97" i="13"/>
  <c r="U97" i="13"/>
  <c r="S97" i="13"/>
  <c r="R97" i="13"/>
  <c r="Q97" i="13"/>
  <c r="P97" i="13"/>
  <c r="O97" i="13"/>
  <c r="N97" i="13"/>
  <c r="M97" i="13"/>
  <c r="L97" i="13"/>
  <c r="K97" i="13"/>
  <c r="J97" i="13"/>
  <c r="Y96" i="13"/>
  <c r="X96" i="13"/>
  <c r="W96" i="13"/>
  <c r="U96" i="13"/>
  <c r="S96" i="13"/>
  <c r="R96" i="13"/>
  <c r="Q96" i="13"/>
  <c r="P96" i="13"/>
  <c r="O96" i="13"/>
  <c r="N96" i="13"/>
  <c r="M96" i="13"/>
  <c r="L96" i="13"/>
  <c r="K96" i="13"/>
  <c r="J96" i="13"/>
  <c r="Y95" i="13"/>
  <c r="X95" i="13"/>
  <c r="W95" i="13"/>
  <c r="U95" i="13"/>
  <c r="S95" i="13"/>
  <c r="R95" i="13"/>
  <c r="Q95" i="13"/>
  <c r="P95" i="13"/>
  <c r="O95" i="13"/>
  <c r="N95" i="13"/>
  <c r="M95" i="13"/>
  <c r="L95" i="13"/>
  <c r="K95" i="13"/>
  <c r="J95" i="13"/>
  <c r="Y94" i="13"/>
  <c r="X94" i="13"/>
  <c r="W94" i="13"/>
  <c r="U94" i="13"/>
  <c r="S94" i="13"/>
  <c r="R94" i="13"/>
  <c r="Q94" i="13"/>
  <c r="P94" i="13"/>
  <c r="O94" i="13"/>
  <c r="N94" i="13"/>
  <c r="M94" i="13"/>
  <c r="L94" i="13"/>
  <c r="K94" i="13"/>
  <c r="J94" i="13"/>
  <c r="Y93" i="13"/>
  <c r="X93" i="13"/>
  <c r="W93" i="13"/>
  <c r="U93" i="13"/>
  <c r="S93" i="13"/>
  <c r="R93" i="13"/>
  <c r="Q93" i="13"/>
  <c r="P93" i="13"/>
  <c r="O93" i="13"/>
  <c r="N93" i="13"/>
  <c r="M93" i="13"/>
  <c r="L93" i="13"/>
  <c r="K93" i="13"/>
  <c r="J93" i="13"/>
  <c r="Y92" i="13"/>
  <c r="X92" i="13"/>
  <c r="W92" i="13"/>
  <c r="U92" i="13"/>
  <c r="S92" i="13"/>
  <c r="R92" i="13"/>
  <c r="Q92" i="13"/>
  <c r="P92" i="13"/>
  <c r="O92" i="13"/>
  <c r="N92" i="13"/>
  <c r="M92" i="13"/>
  <c r="L92" i="13"/>
  <c r="K92" i="13"/>
  <c r="J92" i="13"/>
  <c r="Y91" i="13"/>
  <c r="X91" i="13"/>
  <c r="W91" i="13"/>
  <c r="U91" i="13"/>
  <c r="S91" i="13"/>
  <c r="R91" i="13"/>
  <c r="Q91" i="13"/>
  <c r="P91" i="13"/>
  <c r="O91" i="13"/>
  <c r="N91" i="13"/>
  <c r="M91" i="13"/>
  <c r="L91" i="13"/>
  <c r="K91" i="13"/>
  <c r="J91" i="13"/>
  <c r="Y90" i="13"/>
  <c r="X90" i="13"/>
  <c r="W90" i="13"/>
  <c r="U90" i="13"/>
  <c r="S90" i="13"/>
  <c r="R90" i="13"/>
  <c r="Q90" i="13"/>
  <c r="P90" i="13"/>
  <c r="O90" i="13"/>
  <c r="N90" i="13"/>
  <c r="M90" i="13"/>
  <c r="L90" i="13"/>
  <c r="K90" i="13"/>
  <c r="J90" i="13"/>
  <c r="Y89" i="13"/>
  <c r="X89" i="13"/>
  <c r="W89" i="13"/>
  <c r="U89" i="13"/>
  <c r="S89" i="13"/>
  <c r="R89" i="13"/>
  <c r="Q89" i="13"/>
  <c r="P89" i="13"/>
  <c r="O89" i="13"/>
  <c r="N89" i="13"/>
  <c r="M89" i="13"/>
  <c r="L89" i="13"/>
  <c r="K89" i="13"/>
  <c r="J89" i="13"/>
  <c r="Y88" i="13"/>
  <c r="X88" i="13"/>
  <c r="W88" i="13"/>
  <c r="U88" i="13"/>
  <c r="S88" i="13"/>
  <c r="R88" i="13"/>
  <c r="Q88" i="13"/>
  <c r="P88" i="13"/>
  <c r="O88" i="13"/>
  <c r="N88" i="13"/>
  <c r="M88" i="13"/>
  <c r="L88" i="13"/>
  <c r="K88" i="13"/>
  <c r="J88" i="13"/>
  <c r="Y87" i="13"/>
  <c r="X87" i="13"/>
  <c r="W87" i="13"/>
  <c r="U87" i="13"/>
  <c r="S87" i="13"/>
  <c r="R87" i="13"/>
  <c r="Q87" i="13"/>
  <c r="P87" i="13"/>
  <c r="O87" i="13"/>
  <c r="N87" i="13"/>
  <c r="M87" i="13"/>
  <c r="L87" i="13"/>
  <c r="K87" i="13"/>
  <c r="J87" i="13"/>
  <c r="Y86" i="13"/>
  <c r="X86" i="13"/>
  <c r="W86" i="13"/>
  <c r="U86" i="13"/>
  <c r="S86" i="13"/>
  <c r="R86" i="13"/>
  <c r="Q86" i="13"/>
  <c r="P86" i="13"/>
  <c r="O86" i="13"/>
  <c r="N86" i="13"/>
  <c r="M86" i="13"/>
  <c r="L86" i="13"/>
  <c r="K86" i="13"/>
  <c r="J86" i="13"/>
  <c r="Y85" i="13"/>
  <c r="X85" i="13"/>
  <c r="W85" i="13"/>
  <c r="U85" i="13"/>
  <c r="S85" i="13"/>
  <c r="R85" i="13"/>
  <c r="Q85" i="13"/>
  <c r="P85" i="13"/>
  <c r="O85" i="13"/>
  <c r="N85" i="13"/>
  <c r="M85" i="13"/>
  <c r="L85" i="13"/>
  <c r="K85" i="13"/>
  <c r="J85" i="13"/>
  <c r="Y84" i="13"/>
  <c r="X84" i="13"/>
  <c r="W84" i="13"/>
  <c r="U84" i="13"/>
  <c r="S84" i="13"/>
  <c r="R84" i="13"/>
  <c r="Q84" i="13"/>
  <c r="P84" i="13"/>
  <c r="O84" i="13"/>
  <c r="N84" i="13"/>
  <c r="M84" i="13"/>
  <c r="L84" i="13"/>
  <c r="K84" i="13"/>
  <c r="J84" i="13"/>
  <c r="Y83" i="13"/>
  <c r="X83" i="13"/>
  <c r="W83" i="13"/>
  <c r="U83" i="13"/>
  <c r="S83" i="13"/>
  <c r="R83" i="13"/>
  <c r="Q83" i="13"/>
  <c r="P83" i="13"/>
  <c r="O83" i="13"/>
  <c r="N83" i="13"/>
  <c r="M83" i="13"/>
  <c r="L83" i="13"/>
  <c r="K83" i="13"/>
  <c r="J83" i="13"/>
  <c r="Y82" i="13"/>
  <c r="X82" i="13"/>
  <c r="W82" i="13"/>
  <c r="U82" i="13"/>
  <c r="S82" i="13"/>
  <c r="R82" i="13"/>
  <c r="Q82" i="13"/>
  <c r="P82" i="13"/>
  <c r="O82" i="13"/>
  <c r="N82" i="13"/>
  <c r="M82" i="13"/>
  <c r="L82" i="13"/>
  <c r="K82" i="13"/>
  <c r="J82" i="13"/>
  <c r="Y81" i="13"/>
  <c r="X81" i="13"/>
  <c r="W81" i="13"/>
  <c r="U81" i="13"/>
  <c r="S81" i="13"/>
  <c r="R81" i="13"/>
  <c r="Q81" i="13"/>
  <c r="P81" i="13"/>
  <c r="O81" i="13"/>
  <c r="N81" i="13"/>
  <c r="M81" i="13"/>
  <c r="L81" i="13"/>
  <c r="K81" i="13"/>
  <c r="J81" i="13"/>
  <c r="Y80" i="13"/>
  <c r="X80" i="13"/>
  <c r="W80" i="13"/>
  <c r="U80" i="13"/>
  <c r="S80" i="13"/>
  <c r="R80" i="13"/>
  <c r="Q80" i="13"/>
  <c r="P80" i="13"/>
  <c r="O80" i="13"/>
  <c r="N80" i="13"/>
  <c r="M80" i="13"/>
  <c r="L80" i="13"/>
  <c r="K80" i="13"/>
  <c r="J80" i="13"/>
  <c r="Y79" i="13"/>
  <c r="X79" i="13"/>
  <c r="W79" i="13"/>
  <c r="U79" i="13"/>
  <c r="S79" i="13"/>
  <c r="R79" i="13"/>
  <c r="Q79" i="13"/>
  <c r="P79" i="13"/>
  <c r="O79" i="13"/>
  <c r="N79" i="13"/>
  <c r="M79" i="13"/>
  <c r="L79" i="13"/>
  <c r="K79" i="13"/>
  <c r="J79" i="13"/>
  <c r="Y78" i="13"/>
  <c r="X78" i="13"/>
  <c r="W78" i="13"/>
  <c r="U78" i="13"/>
  <c r="S78" i="13"/>
  <c r="R78" i="13"/>
  <c r="Q78" i="13"/>
  <c r="P78" i="13"/>
  <c r="O78" i="13"/>
  <c r="N78" i="13"/>
  <c r="M78" i="13"/>
  <c r="L78" i="13"/>
  <c r="K78" i="13"/>
  <c r="J78" i="13"/>
  <c r="Y77" i="13"/>
  <c r="X77" i="13"/>
  <c r="W77" i="13"/>
  <c r="U77" i="13"/>
  <c r="S77" i="13"/>
  <c r="R77" i="13"/>
  <c r="Q77" i="13"/>
  <c r="P77" i="13"/>
  <c r="O77" i="13"/>
  <c r="N77" i="13"/>
  <c r="M77" i="13"/>
  <c r="L77" i="13"/>
  <c r="K77" i="13"/>
  <c r="J77" i="13"/>
  <c r="Y76" i="13"/>
  <c r="X76" i="13"/>
  <c r="W76" i="13"/>
  <c r="U76" i="13"/>
  <c r="S76" i="13"/>
  <c r="R76" i="13"/>
  <c r="Q76" i="13"/>
  <c r="P76" i="13"/>
  <c r="O76" i="13"/>
  <c r="N76" i="13"/>
  <c r="M76" i="13"/>
  <c r="L76" i="13"/>
  <c r="K76" i="13"/>
  <c r="J76" i="13"/>
  <c r="Y75" i="13"/>
  <c r="X75" i="13"/>
  <c r="W75" i="13"/>
  <c r="U75" i="13"/>
  <c r="S75" i="13"/>
  <c r="R75" i="13"/>
  <c r="Q75" i="13"/>
  <c r="P75" i="13"/>
  <c r="O75" i="13"/>
  <c r="N75" i="13"/>
  <c r="M75" i="13"/>
  <c r="L75" i="13"/>
  <c r="K75" i="13"/>
  <c r="J75" i="13"/>
  <c r="Y74" i="13"/>
  <c r="X74" i="13"/>
  <c r="W74" i="13"/>
  <c r="U74" i="13"/>
  <c r="S74" i="13"/>
  <c r="R74" i="13"/>
  <c r="Q74" i="13"/>
  <c r="P74" i="13"/>
  <c r="O74" i="13"/>
  <c r="N74" i="13"/>
  <c r="M74" i="13"/>
  <c r="L74" i="13"/>
  <c r="K74" i="13"/>
  <c r="J74" i="13"/>
  <c r="Y73" i="13"/>
  <c r="X73" i="13"/>
  <c r="W73" i="13"/>
  <c r="U73" i="13"/>
  <c r="S73" i="13"/>
  <c r="R73" i="13"/>
  <c r="Q73" i="13"/>
  <c r="P73" i="13"/>
  <c r="O73" i="13"/>
  <c r="N73" i="13"/>
  <c r="M73" i="13"/>
  <c r="L73" i="13"/>
  <c r="K73" i="13"/>
  <c r="J73" i="13"/>
  <c r="Y72" i="13"/>
  <c r="X72" i="13"/>
  <c r="W72" i="13"/>
  <c r="U72" i="13"/>
  <c r="S72" i="13"/>
  <c r="R72" i="13"/>
  <c r="Q72" i="13"/>
  <c r="P72" i="13"/>
  <c r="O72" i="13"/>
  <c r="N72" i="13"/>
  <c r="M72" i="13"/>
  <c r="L72" i="13"/>
  <c r="K72" i="13"/>
  <c r="J72" i="13"/>
  <c r="Y71" i="13"/>
  <c r="X71" i="13"/>
  <c r="W71" i="13"/>
  <c r="U71" i="13"/>
  <c r="S71" i="13"/>
  <c r="R71" i="13"/>
  <c r="Q71" i="13"/>
  <c r="P71" i="13"/>
  <c r="O71" i="13"/>
  <c r="N71" i="13"/>
  <c r="M71" i="13"/>
  <c r="L71" i="13"/>
  <c r="K71" i="13"/>
  <c r="J71" i="13"/>
  <c r="Y70" i="13"/>
  <c r="X70" i="13"/>
  <c r="W70" i="13"/>
  <c r="U70" i="13"/>
  <c r="S70" i="13"/>
  <c r="R70" i="13"/>
  <c r="Q70" i="13"/>
  <c r="P70" i="13"/>
  <c r="O70" i="13"/>
  <c r="N70" i="13"/>
  <c r="M70" i="13"/>
  <c r="L70" i="13"/>
  <c r="K70" i="13"/>
  <c r="J70" i="13"/>
  <c r="Y69" i="13"/>
  <c r="X69" i="13"/>
  <c r="W69" i="13"/>
  <c r="U69" i="13"/>
  <c r="S69" i="13"/>
  <c r="R69" i="13"/>
  <c r="Q69" i="13"/>
  <c r="P69" i="13"/>
  <c r="O69" i="13"/>
  <c r="N69" i="13"/>
  <c r="M69" i="13"/>
  <c r="L69" i="13"/>
  <c r="K69" i="13"/>
  <c r="J69" i="13"/>
  <c r="Y68" i="13"/>
  <c r="X68" i="13"/>
  <c r="W68" i="13"/>
  <c r="U68" i="13"/>
  <c r="S68" i="13"/>
  <c r="R68" i="13"/>
  <c r="Q68" i="13"/>
  <c r="P68" i="13"/>
  <c r="O68" i="13"/>
  <c r="N68" i="13"/>
  <c r="M68" i="13"/>
  <c r="L68" i="13"/>
  <c r="K68" i="13"/>
  <c r="J68" i="13"/>
  <c r="Y67" i="13"/>
  <c r="X67" i="13"/>
  <c r="W67" i="13"/>
  <c r="U67" i="13"/>
  <c r="S67" i="13"/>
  <c r="R67" i="13"/>
  <c r="Q67" i="13"/>
  <c r="P67" i="13"/>
  <c r="O67" i="13"/>
  <c r="N67" i="13"/>
  <c r="M67" i="13"/>
  <c r="L67" i="13"/>
  <c r="K67" i="13"/>
  <c r="J67" i="13"/>
  <c r="Y66" i="13"/>
  <c r="X66" i="13"/>
  <c r="W66" i="13"/>
  <c r="U66" i="13"/>
  <c r="S66" i="13"/>
  <c r="R66" i="13"/>
  <c r="Q66" i="13"/>
  <c r="P66" i="13"/>
  <c r="O66" i="13"/>
  <c r="N66" i="13"/>
  <c r="M66" i="13"/>
  <c r="L66" i="13"/>
  <c r="K66" i="13"/>
  <c r="J66" i="13"/>
  <c r="Y65" i="13"/>
  <c r="X65" i="13"/>
  <c r="W65" i="13"/>
  <c r="U65" i="13"/>
  <c r="S65" i="13"/>
  <c r="R65" i="13"/>
  <c r="Q65" i="13"/>
  <c r="P65" i="13"/>
  <c r="O65" i="13"/>
  <c r="N65" i="13"/>
  <c r="M65" i="13"/>
  <c r="L65" i="13"/>
  <c r="K65" i="13"/>
  <c r="J65" i="13"/>
  <c r="Y64" i="13"/>
  <c r="X64" i="13"/>
  <c r="W64" i="13"/>
  <c r="U64" i="13"/>
  <c r="S64" i="13"/>
  <c r="R64" i="13"/>
  <c r="Q64" i="13"/>
  <c r="P64" i="13"/>
  <c r="O64" i="13"/>
  <c r="N64" i="13"/>
  <c r="M64" i="13"/>
  <c r="L64" i="13"/>
  <c r="K64" i="13"/>
  <c r="J64" i="13"/>
  <c r="Y63" i="13"/>
  <c r="X63" i="13"/>
  <c r="W63" i="13"/>
  <c r="U63" i="13"/>
  <c r="S63" i="13"/>
  <c r="R63" i="13"/>
  <c r="Q63" i="13"/>
  <c r="P63" i="13"/>
  <c r="O63" i="13"/>
  <c r="N63" i="13"/>
  <c r="M63" i="13"/>
  <c r="L63" i="13"/>
  <c r="K63" i="13"/>
  <c r="J63" i="13"/>
  <c r="Y62" i="13"/>
  <c r="X62" i="13"/>
  <c r="W62" i="13"/>
  <c r="U62" i="13"/>
  <c r="S62" i="13"/>
  <c r="R62" i="13"/>
  <c r="Q62" i="13"/>
  <c r="P62" i="13"/>
  <c r="O62" i="13"/>
  <c r="N62" i="13"/>
  <c r="M62" i="13"/>
  <c r="L62" i="13"/>
  <c r="K62" i="13"/>
  <c r="J62" i="13"/>
  <c r="Y61" i="13"/>
  <c r="X61" i="13"/>
  <c r="W61" i="13"/>
  <c r="U61" i="13"/>
  <c r="S61" i="13"/>
  <c r="R61" i="13"/>
  <c r="Q61" i="13"/>
  <c r="P61" i="13"/>
  <c r="O61" i="13"/>
  <c r="N61" i="13"/>
  <c r="M61" i="13"/>
  <c r="L61" i="13"/>
  <c r="K61" i="13"/>
  <c r="J61" i="13"/>
  <c r="Y60" i="13"/>
  <c r="X60" i="13"/>
  <c r="W60" i="13"/>
  <c r="U60" i="13"/>
  <c r="S60" i="13"/>
  <c r="R60" i="13"/>
  <c r="Q60" i="13"/>
  <c r="P60" i="13"/>
  <c r="O60" i="13"/>
  <c r="N60" i="13"/>
  <c r="M60" i="13"/>
  <c r="L60" i="13"/>
  <c r="K60" i="13"/>
  <c r="J60" i="13"/>
  <c r="Y59" i="13"/>
  <c r="X59" i="13"/>
  <c r="W59" i="13"/>
  <c r="U59" i="13"/>
  <c r="S59" i="13"/>
  <c r="R59" i="13"/>
  <c r="Q59" i="13"/>
  <c r="P59" i="13"/>
  <c r="O59" i="13"/>
  <c r="N59" i="13"/>
  <c r="M59" i="13"/>
  <c r="L59" i="13"/>
  <c r="K59" i="13"/>
  <c r="J59" i="13"/>
  <c r="Y58" i="13"/>
  <c r="X58" i="13"/>
  <c r="W58" i="13"/>
  <c r="U58" i="13"/>
  <c r="S58" i="13"/>
  <c r="R58" i="13"/>
  <c r="Q58" i="13"/>
  <c r="P58" i="13"/>
  <c r="O58" i="13"/>
  <c r="N58" i="13"/>
  <c r="M58" i="13"/>
  <c r="L58" i="13"/>
  <c r="K58" i="13"/>
  <c r="J58" i="13"/>
  <c r="Y57" i="13"/>
  <c r="X57" i="13"/>
  <c r="W57" i="13"/>
  <c r="U57" i="13"/>
  <c r="S57" i="13"/>
  <c r="R57" i="13"/>
  <c r="Q57" i="13"/>
  <c r="P57" i="13"/>
  <c r="O57" i="13"/>
  <c r="N57" i="13"/>
  <c r="M57" i="13"/>
  <c r="L57" i="13"/>
  <c r="K57" i="13"/>
  <c r="J57" i="13"/>
  <c r="Y56" i="13"/>
  <c r="X56" i="13"/>
  <c r="W56" i="13"/>
  <c r="U56" i="13"/>
  <c r="S56" i="13"/>
  <c r="R56" i="13"/>
  <c r="Q56" i="13"/>
  <c r="P56" i="13"/>
  <c r="O56" i="13"/>
  <c r="N56" i="13"/>
  <c r="M56" i="13"/>
  <c r="L56" i="13"/>
  <c r="K56" i="13"/>
  <c r="J56" i="13"/>
  <c r="Y55" i="13"/>
  <c r="X55" i="13"/>
  <c r="W55" i="13"/>
  <c r="U55" i="13"/>
  <c r="S55" i="13"/>
  <c r="R55" i="13"/>
  <c r="Q55" i="13"/>
  <c r="P55" i="13"/>
  <c r="O55" i="13"/>
  <c r="N55" i="13"/>
  <c r="M55" i="13"/>
  <c r="L55" i="13"/>
  <c r="K55" i="13"/>
  <c r="J55" i="13"/>
  <c r="Y54" i="13"/>
  <c r="X54" i="13"/>
  <c r="W54" i="13"/>
  <c r="U54" i="13"/>
  <c r="S54" i="13"/>
  <c r="R54" i="13"/>
  <c r="Q54" i="13"/>
  <c r="P54" i="13"/>
  <c r="O54" i="13"/>
  <c r="N54" i="13"/>
  <c r="M54" i="13"/>
  <c r="L54" i="13"/>
  <c r="K54" i="13"/>
  <c r="J54" i="13"/>
  <c r="Y53" i="13"/>
  <c r="X53" i="13"/>
  <c r="W53" i="13"/>
  <c r="U53" i="13"/>
  <c r="S53" i="13"/>
  <c r="R53" i="13"/>
  <c r="Q53" i="13"/>
  <c r="P53" i="13"/>
  <c r="O53" i="13"/>
  <c r="N53" i="13"/>
  <c r="M53" i="13"/>
  <c r="L53" i="13"/>
  <c r="K53" i="13"/>
  <c r="J53" i="13"/>
  <c r="Y52" i="13"/>
  <c r="X52" i="13"/>
  <c r="W52" i="13"/>
  <c r="U52" i="13"/>
  <c r="S52" i="13"/>
  <c r="R52" i="13"/>
  <c r="Q52" i="13"/>
  <c r="P52" i="13"/>
  <c r="O52" i="13"/>
  <c r="N52" i="13"/>
  <c r="M52" i="13"/>
  <c r="L52" i="13"/>
  <c r="K52" i="13"/>
  <c r="J52" i="13"/>
  <c r="Y51" i="13"/>
  <c r="X51" i="13"/>
  <c r="W51" i="13"/>
  <c r="U51" i="13"/>
  <c r="S51" i="13"/>
  <c r="R51" i="13"/>
  <c r="Q51" i="13"/>
  <c r="P51" i="13"/>
  <c r="O51" i="13"/>
  <c r="N51" i="13"/>
  <c r="M51" i="13"/>
  <c r="L51" i="13"/>
  <c r="K51" i="13"/>
  <c r="J51" i="13"/>
  <c r="Y50" i="13"/>
  <c r="X50" i="13"/>
  <c r="W50" i="13"/>
  <c r="U50" i="13"/>
  <c r="S50" i="13"/>
  <c r="R50" i="13"/>
  <c r="Q50" i="13"/>
  <c r="P50" i="13"/>
  <c r="O50" i="13"/>
  <c r="N50" i="13"/>
  <c r="M50" i="13"/>
  <c r="L50" i="13"/>
  <c r="K50" i="13"/>
  <c r="J50" i="13"/>
  <c r="Y49" i="13"/>
  <c r="X49" i="13"/>
  <c r="W49" i="13"/>
  <c r="U49" i="13"/>
  <c r="S49" i="13"/>
  <c r="R49" i="13"/>
  <c r="Q49" i="13"/>
  <c r="P49" i="13"/>
  <c r="O49" i="13"/>
  <c r="N49" i="13"/>
  <c r="M49" i="13"/>
  <c r="L49" i="13"/>
  <c r="K49" i="13"/>
  <c r="J49" i="13"/>
  <c r="Y48" i="13"/>
  <c r="X48" i="13"/>
  <c r="W48" i="13"/>
  <c r="U48" i="13"/>
  <c r="S48" i="13"/>
  <c r="R48" i="13"/>
  <c r="Q48" i="13"/>
  <c r="P48" i="13"/>
  <c r="O48" i="13"/>
  <c r="N48" i="13"/>
  <c r="M48" i="13"/>
  <c r="L48" i="13"/>
  <c r="K48" i="13"/>
  <c r="J48" i="13"/>
  <c r="Y47" i="13"/>
  <c r="X47" i="13"/>
  <c r="W47" i="13"/>
  <c r="U47" i="13"/>
  <c r="S47" i="13"/>
  <c r="R47" i="13"/>
  <c r="Q47" i="13"/>
  <c r="P47" i="13"/>
  <c r="O47" i="13"/>
  <c r="N47" i="13"/>
  <c r="M47" i="13"/>
  <c r="L47" i="13"/>
  <c r="K47" i="13"/>
  <c r="J47" i="13"/>
  <c r="Y46" i="13"/>
  <c r="X46" i="13"/>
  <c r="W46" i="13"/>
  <c r="U46" i="13"/>
  <c r="S46" i="13"/>
  <c r="R46" i="13"/>
  <c r="Q46" i="13"/>
  <c r="P46" i="13"/>
  <c r="O46" i="13"/>
  <c r="N46" i="13"/>
  <c r="M46" i="13"/>
  <c r="L46" i="13"/>
  <c r="K46" i="13"/>
  <c r="J46" i="13"/>
  <c r="Y45" i="13"/>
  <c r="X45" i="13"/>
  <c r="W45" i="13"/>
  <c r="U45" i="13"/>
  <c r="S45" i="13"/>
  <c r="R45" i="13"/>
  <c r="Q45" i="13"/>
  <c r="P45" i="13"/>
  <c r="O45" i="13"/>
  <c r="N45" i="13"/>
  <c r="M45" i="13"/>
  <c r="L45" i="13"/>
  <c r="K45" i="13"/>
  <c r="J45" i="13"/>
  <c r="Y44" i="13"/>
  <c r="X44" i="13"/>
  <c r="W44" i="13"/>
  <c r="U44" i="13"/>
  <c r="S44" i="13"/>
  <c r="R44" i="13"/>
  <c r="Q44" i="13"/>
  <c r="P44" i="13"/>
  <c r="O44" i="13"/>
  <c r="N44" i="13"/>
  <c r="M44" i="13"/>
  <c r="L44" i="13"/>
  <c r="K44" i="13"/>
  <c r="J44" i="13"/>
  <c r="Y43" i="13"/>
  <c r="X43" i="13"/>
  <c r="W43" i="13"/>
  <c r="U43" i="13"/>
  <c r="S43" i="13"/>
  <c r="R43" i="13"/>
  <c r="Q43" i="13"/>
  <c r="P43" i="13"/>
  <c r="O43" i="13"/>
  <c r="N43" i="13"/>
  <c r="M43" i="13"/>
  <c r="L43" i="13"/>
  <c r="K43" i="13"/>
  <c r="J43" i="13"/>
  <c r="Y42" i="13"/>
  <c r="X42" i="13"/>
  <c r="W42" i="13"/>
  <c r="U42" i="13"/>
  <c r="S42" i="13"/>
  <c r="R42" i="13"/>
  <c r="Q42" i="13"/>
  <c r="P42" i="13"/>
  <c r="O42" i="13"/>
  <c r="N42" i="13"/>
  <c r="M42" i="13"/>
  <c r="L42" i="13"/>
  <c r="K42" i="13"/>
  <c r="J42" i="13"/>
  <c r="Y41" i="13"/>
  <c r="X41" i="13"/>
  <c r="W41" i="13"/>
  <c r="U41" i="13"/>
  <c r="S41" i="13"/>
  <c r="R41" i="13"/>
  <c r="Q41" i="13"/>
  <c r="P41" i="13"/>
  <c r="O41" i="13"/>
  <c r="N41" i="13"/>
  <c r="M41" i="13"/>
  <c r="L41" i="13"/>
  <c r="K41" i="13"/>
  <c r="J41" i="13"/>
  <c r="Y40" i="13"/>
  <c r="X40" i="13"/>
  <c r="W40" i="13"/>
  <c r="U40" i="13"/>
  <c r="S40" i="13"/>
  <c r="R40" i="13"/>
  <c r="Q40" i="13"/>
  <c r="P40" i="13"/>
  <c r="O40" i="13"/>
  <c r="N40" i="13"/>
  <c r="M40" i="13"/>
  <c r="L40" i="13"/>
  <c r="K40" i="13"/>
  <c r="J40" i="13"/>
  <c r="Y39" i="13"/>
  <c r="X39" i="13"/>
  <c r="W39" i="13"/>
  <c r="U39" i="13"/>
  <c r="S39" i="13"/>
  <c r="R39" i="13"/>
  <c r="Q39" i="13"/>
  <c r="P39" i="13"/>
  <c r="O39" i="13"/>
  <c r="N39" i="13"/>
  <c r="M39" i="13"/>
  <c r="L39" i="13"/>
  <c r="K39" i="13"/>
  <c r="J39" i="13"/>
  <c r="Y38" i="13"/>
  <c r="X38" i="13"/>
  <c r="W38" i="13"/>
  <c r="U38" i="13"/>
  <c r="S38" i="13"/>
  <c r="R38" i="13"/>
  <c r="Q38" i="13"/>
  <c r="P38" i="13"/>
  <c r="O38" i="13"/>
  <c r="N38" i="13"/>
  <c r="M38" i="13"/>
  <c r="L38" i="13"/>
  <c r="K38" i="13"/>
  <c r="J38" i="13"/>
  <c r="Y37" i="13"/>
  <c r="X37" i="13"/>
  <c r="W37" i="13"/>
  <c r="U37" i="13"/>
  <c r="S37" i="13"/>
  <c r="R37" i="13"/>
  <c r="Q37" i="13"/>
  <c r="P37" i="13"/>
  <c r="O37" i="13"/>
  <c r="N37" i="13"/>
  <c r="M37" i="13"/>
  <c r="L37" i="13"/>
  <c r="K37" i="13"/>
  <c r="J37" i="13"/>
  <c r="Y36" i="13"/>
  <c r="X36" i="13"/>
  <c r="W36" i="13"/>
  <c r="U36" i="13"/>
  <c r="S36" i="13"/>
  <c r="R36" i="13"/>
  <c r="Q36" i="13"/>
  <c r="P36" i="13"/>
  <c r="O36" i="13"/>
  <c r="N36" i="13"/>
  <c r="M36" i="13"/>
  <c r="L36" i="13"/>
  <c r="K36" i="13"/>
  <c r="J36" i="13"/>
  <c r="Y35" i="13"/>
  <c r="X35" i="13"/>
  <c r="W35" i="13"/>
  <c r="U35" i="13"/>
  <c r="S35" i="13"/>
  <c r="R35" i="13"/>
  <c r="Q35" i="13"/>
  <c r="P35" i="13"/>
  <c r="O35" i="13"/>
  <c r="N35" i="13"/>
  <c r="M35" i="13"/>
  <c r="L35" i="13"/>
  <c r="K35" i="13"/>
  <c r="J35" i="13"/>
  <c r="Y34" i="13"/>
  <c r="X34" i="13"/>
  <c r="W34" i="13"/>
  <c r="U34" i="13"/>
  <c r="S34" i="13"/>
  <c r="R34" i="13"/>
  <c r="Q34" i="13"/>
  <c r="P34" i="13"/>
  <c r="O34" i="13"/>
  <c r="N34" i="13"/>
  <c r="M34" i="13"/>
  <c r="L34" i="13"/>
  <c r="K34" i="13"/>
  <c r="J34" i="13"/>
  <c r="Y33" i="13"/>
  <c r="X33" i="13"/>
  <c r="W33" i="13"/>
  <c r="U33" i="13"/>
  <c r="S33" i="13"/>
  <c r="R33" i="13"/>
  <c r="Q33" i="13"/>
  <c r="P33" i="13"/>
  <c r="O33" i="13"/>
  <c r="N33" i="13"/>
  <c r="M33" i="13"/>
  <c r="L33" i="13"/>
  <c r="K33" i="13"/>
  <c r="J33" i="13"/>
  <c r="Y32" i="13"/>
  <c r="X32" i="13"/>
  <c r="W32" i="13"/>
  <c r="U32" i="13"/>
  <c r="S32" i="13"/>
  <c r="R32" i="13"/>
  <c r="Q32" i="13"/>
  <c r="P32" i="13"/>
  <c r="O32" i="13"/>
  <c r="N32" i="13"/>
  <c r="M32" i="13"/>
  <c r="L32" i="13"/>
  <c r="K32" i="13"/>
  <c r="J32" i="13"/>
  <c r="Y31" i="13"/>
  <c r="X31" i="13"/>
  <c r="W31" i="13"/>
  <c r="U31" i="13"/>
  <c r="S31" i="13"/>
  <c r="R31" i="13"/>
  <c r="Q31" i="13"/>
  <c r="P31" i="13"/>
  <c r="O31" i="13"/>
  <c r="N31" i="13"/>
  <c r="M31" i="13"/>
  <c r="L31" i="13"/>
  <c r="K31" i="13"/>
  <c r="J31" i="13"/>
  <c r="Y30" i="13"/>
  <c r="X30" i="13"/>
  <c r="W30" i="13"/>
  <c r="U30" i="13"/>
  <c r="S30" i="13"/>
  <c r="R30" i="13"/>
  <c r="Q30" i="13"/>
  <c r="P30" i="13"/>
  <c r="O30" i="13"/>
  <c r="N30" i="13"/>
  <c r="M30" i="13"/>
  <c r="L30" i="13"/>
  <c r="K30" i="13"/>
  <c r="J30" i="13"/>
  <c r="Y29" i="13"/>
  <c r="X29" i="13"/>
  <c r="W29" i="13"/>
  <c r="U29" i="13"/>
  <c r="S29" i="13"/>
  <c r="R29" i="13"/>
  <c r="Q29" i="13"/>
  <c r="P29" i="13"/>
  <c r="O29" i="13"/>
  <c r="N29" i="13"/>
  <c r="M29" i="13"/>
  <c r="L29" i="13"/>
  <c r="K29" i="13"/>
  <c r="J29" i="13"/>
  <c r="Y28" i="13"/>
  <c r="X28" i="13"/>
  <c r="W28" i="13"/>
  <c r="U28" i="13"/>
  <c r="S28" i="13"/>
  <c r="R28" i="13"/>
  <c r="Q28" i="13"/>
  <c r="P28" i="13"/>
  <c r="O28" i="13"/>
  <c r="N28" i="13"/>
  <c r="M28" i="13"/>
  <c r="L28" i="13"/>
  <c r="K28" i="13"/>
  <c r="J28" i="13"/>
  <c r="Y27" i="13"/>
  <c r="X27" i="13"/>
  <c r="W27" i="13"/>
  <c r="U27" i="13"/>
  <c r="S27" i="13"/>
  <c r="R27" i="13"/>
  <c r="Q27" i="13"/>
  <c r="P27" i="13"/>
  <c r="O27" i="13"/>
  <c r="N27" i="13"/>
  <c r="M27" i="13"/>
  <c r="L27" i="13"/>
  <c r="K27" i="13"/>
  <c r="J27" i="13"/>
  <c r="Y26" i="13"/>
  <c r="X26" i="13"/>
  <c r="W26" i="13"/>
  <c r="U26" i="13"/>
  <c r="S26" i="13"/>
  <c r="R26" i="13"/>
  <c r="Q26" i="13"/>
  <c r="P26" i="13"/>
  <c r="O26" i="13"/>
  <c r="N26" i="13"/>
  <c r="M26" i="13"/>
  <c r="L26" i="13"/>
  <c r="K26" i="13"/>
  <c r="J26" i="13"/>
  <c r="Y25" i="13"/>
  <c r="X25" i="13"/>
  <c r="W25" i="13"/>
  <c r="U25" i="13"/>
  <c r="S25" i="13"/>
  <c r="R25" i="13"/>
  <c r="Q25" i="13"/>
  <c r="P25" i="13"/>
  <c r="O25" i="13"/>
  <c r="N25" i="13"/>
  <c r="M25" i="13"/>
  <c r="L25" i="13"/>
  <c r="K25" i="13"/>
  <c r="J25" i="13"/>
  <c r="Y24" i="13"/>
  <c r="X24" i="13"/>
  <c r="W24" i="13"/>
  <c r="U24" i="13"/>
  <c r="S24" i="13"/>
  <c r="R24" i="13"/>
  <c r="Q24" i="13"/>
  <c r="P24" i="13"/>
  <c r="O24" i="13"/>
  <c r="N24" i="13"/>
  <c r="M24" i="13"/>
  <c r="L24" i="13"/>
  <c r="K24" i="13"/>
  <c r="J24" i="13"/>
  <c r="Y23" i="13"/>
  <c r="X23" i="13"/>
  <c r="W23" i="13"/>
  <c r="U23" i="13"/>
  <c r="S23" i="13"/>
  <c r="R23" i="13"/>
  <c r="Q23" i="13"/>
  <c r="P23" i="13"/>
  <c r="O23" i="13"/>
  <c r="N23" i="13"/>
  <c r="M23" i="13"/>
  <c r="L23" i="13"/>
  <c r="K23" i="13"/>
  <c r="J23" i="13"/>
  <c r="Y22" i="13"/>
  <c r="X22" i="13"/>
  <c r="W22" i="13"/>
  <c r="U22" i="13"/>
  <c r="S22" i="13"/>
  <c r="R22" i="13"/>
  <c r="Q22" i="13"/>
  <c r="P22" i="13"/>
  <c r="O22" i="13"/>
  <c r="N22" i="13"/>
  <c r="M22" i="13"/>
  <c r="L22" i="13"/>
  <c r="K22" i="13"/>
  <c r="J22" i="13"/>
  <c r="Y21" i="13"/>
  <c r="X21" i="13"/>
  <c r="W21" i="13"/>
  <c r="U21" i="13"/>
  <c r="S21" i="13"/>
  <c r="R21" i="13"/>
  <c r="Q21" i="13"/>
  <c r="P21" i="13"/>
  <c r="O21" i="13"/>
  <c r="N21" i="13"/>
  <c r="M21" i="13"/>
  <c r="L21" i="13"/>
  <c r="K21" i="13"/>
  <c r="J21" i="13"/>
  <c r="Y20" i="13"/>
  <c r="X20" i="13"/>
  <c r="W20" i="13"/>
  <c r="U20" i="13"/>
  <c r="S20" i="13"/>
  <c r="R20" i="13"/>
  <c r="Q20" i="13"/>
  <c r="P20" i="13"/>
  <c r="O20" i="13"/>
  <c r="N20" i="13"/>
  <c r="M20" i="13"/>
  <c r="L20" i="13"/>
  <c r="K20" i="13"/>
  <c r="J20" i="13"/>
  <c r="Y19" i="13"/>
  <c r="X19" i="13"/>
  <c r="W19" i="13"/>
  <c r="U19" i="13"/>
  <c r="S19" i="13"/>
  <c r="R19" i="13"/>
  <c r="Q19" i="13"/>
  <c r="P19" i="13"/>
  <c r="O19" i="13"/>
  <c r="N19" i="13"/>
  <c r="M19" i="13"/>
  <c r="L19" i="13"/>
  <c r="K19" i="13"/>
  <c r="J19" i="13"/>
  <c r="Y18" i="13"/>
  <c r="X18" i="13"/>
  <c r="W18" i="13"/>
  <c r="U18" i="13"/>
  <c r="S18" i="13"/>
  <c r="R18" i="13"/>
  <c r="Q18" i="13"/>
  <c r="P18" i="13"/>
  <c r="O18" i="13"/>
  <c r="N18" i="13"/>
  <c r="M18" i="13"/>
  <c r="L18" i="13"/>
  <c r="K18" i="13"/>
  <c r="J18" i="13"/>
  <c r="Y17" i="13"/>
  <c r="X17" i="13"/>
  <c r="W17" i="13"/>
  <c r="U17" i="13"/>
  <c r="S17" i="13"/>
  <c r="R17" i="13"/>
  <c r="Q17" i="13"/>
  <c r="P17" i="13"/>
  <c r="O17" i="13"/>
  <c r="N17" i="13"/>
  <c r="M17" i="13"/>
  <c r="L17" i="13"/>
  <c r="K17" i="13"/>
  <c r="J17" i="13"/>
  <c r="Y16" i="13"/>
  <c r="X16" i="13"/>
  <c r="W16" i="13"/>
  <c r="U16" i="13"/>
  <c r="S16" i="13"/>
  <c r="R16" i="13"/>
  <c r="Q16" i="13"/>
  <c r="P16" i="13"/>
  <c r="O16" i="13"/>
  <c r="N16" i="13"/>
  <c r="M16" i="13"/>
  <c r="L16" i="13"/>
  <c r="K16" i="13"/>
  <c r="J16" i="13"/>
  <c r="Y15" i="13"/>
  <c r="X15" i="13"/>
  <c r="W15" i="13"/>
  <c r="U15" i="13"/>
  <c r="S15" i="13"/>
  <c r="R15" i="13"/>
  <c r="Q15" i="13"/>
  <c r="P15" i="13"/>
  <c r="O15" i="13"/>
  <c r="N15" i="13"/>
  <c r="M15" i="13"/>
  <c r="L15" i="13"/>
  <c r="K15" i="13"/>
  <c r="J15" i="13"/>
  <c r="Y14" i="13"/>
  <c r="X14" i="13"/>
  <c r="W14" i="13"/>
  <c r="U14" i="13"/>
  <c r="S14" i="13"/>
  <c r="R14" i="13"/>
  <c r="Q14" i="13"/>
  <c r="P14" i="13"/>
  <c r="O14" i="13"/>
  <c r="N14" i="13"/>
  <c r="M14" i="13"/>
  <c r="L14" i="13"/>
  <c r="K14" i="13"/>
  <c r="J14" i="13"/>
  <c r="Y13" i="13"/>
  <c r="X13" i="13"/>
  <c r="W13" i="13"/>
  <c r="U13" i="13"/>
  <c r="S13" i="13"/>
  <c r="R13" i="13"/>
  <c r="Q13" i="13"/>
  <c r="P13" i="13"/>
  <c r="O13" i="13"/>
  <c r="N13" i="13"/>
  <c r="M13" i="13"/>
  <c r="L13" i="13"/>
  <c r="K13" i="13"/>
  <c r="J13" i="13"/>
  <c r="Y12" i="13"/>
  <c r="X12" i="13"/>
  <c r="W12" i="13"/>
  <c r="U12" i="13"/>
  <c r="S12" i="13"/>
  <c r="R12" i="13"/>
  <c r="Q12" i="13"/>
  <c r="P12" i="13"/>
  <c r="O12" i="13"/>
  <c r="N12" i="13"/>
  <c r="M12" i="13"/>
  <c r="L12" i="13"/>
  <c r="K12" i="13"/>
  <c r="J12" i="13"/>
  <c r="Y11" i="13"/>
  <c r="X11" i="13"/>
  <c r="W11" i="13"/>
  <c r="U11" i="13"/>
  <c r="S11" i="13"/>
  <c r="R11" i="13"/>
  <c r="Q11" i="13"/>
  <c r="P11" i="13"/>
  <c r="O11" i="13"/>
  <c r="N11" i="13"/>
  <c r="M11" i="13"/>
  <c r="L11" i="13"/>
  <c r="K11" i="13"/>
  <c r="J11" i="13"/>
  <c r="Y10" i="13"/>
  <c r="X10" i="13"/>
  <c r="W10" i="13"/>
  <c r="U10" i="13"/>
  <c r="S10" i="13"/>
  <c r="R10" i="13"/>
  <c r="Q10" i="13"/>
  <c r="P10" i="13"/>
  <c r="O10" i="13"/>
  <c r="N10" i="13"/>
  <c r="M10" i="13"/>
  <c r="L10" i="13"/>
  <c r="K10" i="13"/>
  <c r="J10" i="13"/>
  <c r="Y9" i="13"/>
  <c r="X9" i="13"/>
  <c r="W9" i="13"/>
  <c r="U9" i="13"/>
  <c r="S9" i="13"/>
  <c r="R9" i="13"/>
  <c r="Q9" i="13"/>
  <c r="P9" i="13"/>
  <c r="O9" i="13"/>
  <c r="N9" i="13"/>
  <c r="M9" i="13"/>
  <c r="L9" i="13"/>
  <c r="K9" i="13"/>
  <c r="J9" i="13"/>
  <c r="Y8" i="13"/>
  <c r="X8" i="13"/>
  <c r="W8" i="13"/>
  <c r="U8" i="13"/>
  <c r="S8" i="13"/>
  <c r="R8" i="13"/>
  <c r="Q8" i="13"/>
  <c r="P8" i="13"/>
  <c r="O8" i="13"/>
  <c r="N8" i="13"/>
  <c r="M8" i="13"/>
  <c r="L8" i="13"/>
  <c r="K8" i="13"/>
  <c r="J8" i="13"/>
  <c r="Y7" i="13"/>
  <c r="X7" i="13"/>
  <c r="W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Y4" i="13"/>
  <c r="X4" i="13"/>
  <c r="W4" i="13"/>
  <c r="U4" i="13"/>
  <c r="S4" i="13"/>
  <c r="R4" i="13"/>
  <c r="Q4" i="13"/>
  <c r="P4" i="13"/>
  <c r="O4" i="13"/>
  <c r="N4" i="13"/>
  <c r="M4" i="13"/>
  <c r="L4" i="13"/>
  <c r="K4" i="13"/>
  <c r="J4" i="13"/>
  <c r="Y4" i="1"/>
  <c r="X4" i="1"/>
  <c r="W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CAD64AEF-6EFD-428C-A739-B31A9644FF72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6CD0FF38-40BD-4D4B-A267-A13616CE48E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17F5EE36-559A-4FAC-9C41-A45D286A677C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3A3ABFE6-9629-4BBB-84FA-F6B3332F3BF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E13F45E9-C9F1-478D-9A2D-C6DE7DB48AE2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655E6EF7-D93E-4AD0-9CB6-AE1AD7F21F4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4A20B539-CE44-4491-9403-B37EE0CB03B8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8056CF7-0DDD-458B-9D7E-86CD5884B76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C4256BE0-E187-4B96-AB2A-FBC4F3DCEA28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E2B86C40-EC2C-4CCF-8149-DDD0F75317C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ADCD1D20-499A-45B9-89E3-DB87727076D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ACEEBBF9-9ACA-41BC-9F90-6B40B824F4D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ED258328-261F-4C13-B19A-1C21C962004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D681592A-4011-46B1-97BE-85A5C40EC6E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8AA26451-7AB0-4223-8348-4695193B51E5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507C4F46-516B-4490-9139-37D0D00E845C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C90F6952-7BCE-431C-8A10-CF14A6FA25DB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22E5DD27-2436-4F88-9121-E1530DD6AB0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1481A84-D07C-4FA7-936F-4E87F0E9DAAD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BE0B50E8-59D2-4207-BABA-06F548522C06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10736327-AD6F-4931-9C5F-46EB89D47985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69529B3E-CF5E-46BC-A894-A8D83479BABC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373B1624-57D1-4FB8-B37A-E0D81028F18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9FCBBAC7-918F-456D-BC59-D2776A04516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92D863AC-06AB-460F-B21C-5A27F4C55D34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15AF9BFB-9E42-4009-BDF7-A62AD92FEB0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D84B51ED-3C67-4BA2-B6DA-43D49572A4E9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8432607E-8E9D-4CAC-AC98-7B3E74AAF43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89DD503E-2C84-48A3-B337-609E68DBD54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BC9E5F88-E129-41C9-B439-AE153EF0BBF6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68D85698-A14D-4D97-A4DA-DE19E58D8FF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8AD172AA-E464-446A-B8BD-932BF2A27983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3EBFB426-F06B-42F4-B67D-865B07D41D6D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<sst xmlns="http://schemas.openxmlformats.org/spreadsheetml/2006/main" count="74435" uniqueCount="879">
  <si>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</si>
  <si>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</si>
  <si>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</si>
  <si>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</si>
  <si>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</si>
  <si>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</si>
  <si>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</si>
  <si>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</si>
  <si>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</si>
  <si>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</si>
  <si>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</si>
  <si>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</si>
  <si>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</si>
  <si>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</si>
  <si>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</si>
  <si>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</si>
  <si>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</si>
  <si>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</si>
  <si>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</si>
  <si>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</si>
  <si>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</si>
  <si>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</si>
  <si>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</si>
  <si>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</si>
  <si>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</si>
  <si>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</si>
  <si>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</si>
  <si>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</si>
  <si>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</si>
  <si>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</si>
  <si>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</si>
  <si>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</si>
  <si>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</si>
  <si>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</si>
  <si>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</si>
  <si>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</si>
  <si>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</si>
  <si>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</si>
  <si>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</si>
  <si>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</si>
  <si>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</si>
  <si>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</si>
  <si>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</si>
  <si>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</si>
  <si>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</si>
  <si>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</si>
  <si>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</si>
  <si>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</si>
  <si>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</si>
  <si>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</si>
  <si>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</si>
  <si>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</si>
  <si>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</si>
  <si>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</si>
  <si>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</si>
  <si>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</si>
  <si>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</si>
  <si>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</si>
  <si>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</si>
  <si>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</si>
  <si>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</si>
  <si>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</si>
  <si>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</si>
  <si>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</si>
  <si>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</si>
  <si>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</si>
  <si>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</si>
  <si>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</si>
  <si>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</si>
  <si>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</si>
  <si>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</si>
  <si>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</si>
  <si>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</si>
  <si>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</si>
  <si>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</si>
  <si>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</si>
  <si>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</si>
  <si>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</si>
  <si>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</si>
  <si>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</si>
  <si>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</si>
  <si>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</si>
  <si>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</si>
  <si>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</si>
  <si>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</si>
  <si>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</si>
  <si>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</si>
  <si>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</si>
  <si>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</si>
  <si>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</si>
  <si>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</si>
  <si>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</si>
  <si>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</si>
  <si>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</si>
  <si>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</si>
  <si>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</si>
  <si>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</si>
  <si>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</si>
  <si>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</si>
  <si>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</si>
  <si>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</si>
  <si>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</si>
  <si>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</si>
  <si>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</si>
  <si>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</si>
  <si>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</si>
  <si>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</si>
  <si>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</si>
  <si>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</si>
  <si>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</si>
  <si>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</si>
  <si>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</si>
  <si>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</si>
  <si>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</si>
  <si>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</si>
  <si>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</si>
  <si>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</si>
  <si>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</si>
  <si>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</si>
  <si>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</si>
  <si>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</si>
  <si>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</si>
  <si>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</si>
  <si>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</si>
  <si>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</si>
  <si>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</si>
  <si>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</si>
  <si>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</si>
  <si>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</si>
  <si>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</si>
  <si>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</si>
  <si>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</si>
  <si>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</si>
  <si>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</si>
  <si>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</si>
  <si>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</si>
  <si>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</si>
  <si>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</si>
  <si>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</si>
  <si>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</si>
  <si>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</si>
  <si>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</si>
  <si>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</si>
  <si>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</si>
  <si>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</si>
  <si>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</si>
  <si>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</si>
  <si>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</si>
  <si>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</si>
  <si>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</si>
  <si>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</si>
  <si>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</si>
  <si>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</si>
  <si>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</si>
  <si>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</si>
  <si>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</si>
  <si>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</si>
  <si>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</si>
  <si>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</si>
  <si>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</si>
  <si>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</si>
  <si>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</si>
  <si>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</si>
  <si>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</si>
  <si>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</si>
  <si>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</si>
  <si>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</si>
  <si>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</si>
  <si>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</si>
  <si>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</si>
  <si>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</si>
  <si>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</si>
  <si>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</si>
  <si>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</si>
  <si>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</si>
  <si>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</si>
  <si>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</si>
  <si>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</si>
  <si>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</si>
  <si>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</si>
  <si>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</si>
  <si>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</si>
  <si>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</si>
  <si>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</si>
  <si>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</si>
  <si>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</si>
  <si>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</si>
  <si>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</si>
  <si>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</si>
  <si>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</si>
  <si>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</si>
  <si>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</si>
  <si>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</si>
  <si>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</si>
  <si>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</si>
  <si>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</si>
  <si>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</si>
  <si>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</si>
  <si>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</si>
  <si>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</si>
  <si>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</si>
  <si>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</si>
  <si>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</si>
  <si>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</si>
  <si>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</si>
  <si>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</si>
  <si>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</si>
  <si>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</si>
  <si>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</si>
  <si>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</si>
  <si>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</si>
  <si>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</si>
  <si>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</si>
  <si>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</si>
  <si>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</si>
  <si>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</si>
  <si>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</si>
  <si>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</si>
  <si>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</si>
  <si>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</si>
  <si>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</si>
  <si>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</si>
  <si>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</si>
  <si>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</si>
  <si>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</si>
  <si>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</si>
  <si>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</si>
  <si>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</si>
  <si>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</si>
  <si>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</si>
  <si>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</si>
  <si>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</si>
  <si>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</si>
  <si>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</si>
  <si>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</si>
  <si>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</si>
  <si>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</si>
  <si>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</si>
  <si>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</si>
  <si>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</si>
  <si>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</si>
  <si>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</si>
  <si>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</si>
  <si>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</si>
  <si>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</si>
  <si>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</si>
  <si>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</si>
  <si>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</si>
  <si>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</si>
  <si>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</si>
  <si>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</si>
  <si>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</si>
  <si>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</si>
  <si>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</si>
  <si>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</si>
  <si>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</si>
  <si>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</si>
  <si>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</si>
  <si>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</si>
  <si>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</si>
  <si>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</si>
  <si>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</si>
  <si>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</si>
  <si>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</si>
  <si>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</si>
  <si>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</si>
  <si>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</si>
  <si>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</si>
  <si>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</si>
  <si>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</si>
  <si>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</si>
  <si>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</si>
  <si>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</si>
  <si>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</si>
  <si>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</si>
  <si>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</si>
  <si>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</si>
  <si>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</si>
  <si>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</si>
  <si>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</si>
  <si>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</si>
  <si>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</si>
  <si>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</si>
  <si>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</si>
  <si>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</si>
  <si>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</si>
  <si>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</si>
  <si>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</si>
  <si>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</si>
  <si>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</si>
  <si>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</si>
  <si>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</si>
  <si>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</si>
  <si>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</si>
  <si>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</si>
  <si>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</si>
  <si>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</si>
  <si>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</si>
  <si>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</si>
  <si>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</si>
  <si>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</si>
  <si>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</si>
  <si>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</si>
  <si>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</si>
  <si>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</si>
  <si>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</si>
  <si>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</si>
  <si>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</si>
  <si>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</si>
  <si>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</si>
  <si>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</si>
  <si>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</si>
  <si>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</si>
  <si>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</si>
  <si>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</si>
  <si>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</si>
  <si>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</si>
  <si>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</si>
  <si>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</si>
  <si>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</si>
  <si>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</si>
  <si>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</si>
  <si>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</si>
  <si>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</si>
  <si>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</si>
  <si>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</si>
  <si>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</si>
  <si>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</si>
  <si>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</si>
  <si>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</si>
  <si>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</si>
  <si>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</si>
  <si>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</si>
  <si>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</si>
  <si>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</si>
  <si>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</si>
  <si>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</si>
  <si>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</si>
  <si>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</si>
  <si>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</si>
  <si>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</si>
  <si>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</si>
  <si>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</si>
  <si>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</si>
  <si>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</si>
  <si>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</si>
  <si>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</si>
  <si>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</si>
  <si>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</si>
  <si>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</si>
  <si>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</si>
  <si>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</si>
  <si>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</si>
  <si>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</si>
  <si>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</si>
  <si>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</si>
  <si>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</si>
  <si>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</si>
  <si>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</si>
  <si>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</si>
  <si>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</si>
  <si>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</si>
  <si>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</si>
  <si>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</si>
  <si>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</si>
  <si>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</si>
  <si>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</si>
  <si>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</si>
  <si>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</si>
  <si>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</si>
  <si>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</si>
  <si>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</si>
  <si>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</si>
  <si>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</si>
  <si>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</si>
  <si>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</si>
  <si>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</si>
  <si>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</si>
  <si>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</si>
  <si>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</si>
  <si>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</si>
  <si>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</si>
  <si>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</si>
  <si>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</si>
  <si>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</si>
  <si>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</si>
  <si>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</si>
  <si>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</si>
  <si>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</si>
  <si>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</si>
  <si>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</si>
  <si>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</si>
  <si>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</si>
  <si>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</si>
  <si>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</si>
  <si>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</si>
  <si>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</si>
  <si>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</si>
  <si>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</si>
  <si>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</si>
  <si>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</si>
  <si>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</si>
  <si>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</si>
  <si>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</si>
  <si>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</si>
  <si>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</si>
  <si>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</si>
  <si>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</si>
  <si>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</si>
  <si>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</si>
  <si>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</si>
  <si>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</si>
  <si>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</si>
  <si>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</si>
  <si>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</si>
  <si>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</si>
  <si>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</si>
  <si>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</si>
  <si>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</si>
  <si>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</si>
  <si>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</si>
  <si>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</si>
  <si>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</si>
  <si>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</si>
  <si>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</si>
  <si>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</si>
  <si>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</si>
  <si>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</si>
  <si>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</si>
  <si>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</si>
  <si>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</si>
  <si>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</si>
  <si>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</si>
  <si>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</si>
  <si>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</si>
  <si>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</si>
  <si>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</si>
  <si>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</si>
  <si>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</si>
  <si>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</si>
  <si>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</si>
  <si>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</si>
  <si>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</si>
  <si>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</si>
  <si>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</si>
  <si>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</si>
  <si>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</si>
  <si>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</si>
  <si>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</si>
  <si>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</si>
  <si>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</si>
  <si>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</si>
  <si>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</si>
  <si>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</si>
  <si>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</si>
  <si>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</si>
  <si>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</si>
  <si>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</si>
  <si>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</si>
  <si>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</si>
  <si>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</si>
  <si>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</si>
  <si>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</si>
  <si>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</si>
  <si>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</si>
  <si>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</si>
  <si>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</si>
  <si>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</si>
  <si>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</si>
  <si>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</si>
  <si>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</si>
  <si>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</si>
  <si>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</si>
  <si>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</si>
  <si>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</si>
  <si>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</si>
  <si>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</si>
  <si>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</si>
  <si>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</si>
  <si>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</si>
  <si>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</si>
  <si>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</si>
  <si>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</si>
  <si>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</si>
  <si>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</si>
  <si>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</si>
  <si>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</si>
  <si>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</si>
  <si>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</si>
  <si>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</si>
  <si>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</si>
  <si>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</si>
  <si>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</si>
  <si>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</si>
  <si>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</si>
  <si>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</si>
  <si>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</si>
  <si>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</si>
  <si>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</si>
  <si>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</si>
  <si>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</si>
  <si>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</si>
  <si>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</si>
  <si>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</si>
  <si>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</si>
  <si>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</si>
  <si>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</si>
  <si>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</si>
  <si>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</si>
  <si>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</si>
  <si>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</si>
  <si>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</si>
  <si>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</si>
  <si>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</si>
  <si>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</si>
  <si>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</si>
  <si>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</si>
  <si>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</si>
  <si>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</si>
  <si>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</si>
  <si>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</si>
  <si>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</si>
  <si>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</si>
  <si>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</si>
  <si>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</si>
  <si>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</si>
  <si>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</si>
  <si>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</si>
  <si>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</si>
  <si>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</si>
  <si>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</si>
  <si>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</si>
  <si>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</si>
  <si>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</si>
  <si>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</si>
  <si>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</si>
  <si>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</si>
  <si>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</si>
  <si>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</si>
  <si>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</si>
  <si>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</si>
  <si>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</si>
  <si>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</si>
  <si>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</si>
  <si>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</si>
  <si>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</si>
  <si>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</si>
  <si>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</si>
  <si>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</si>
  <si>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</si>
  <si>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</si>
  <si>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</si>
  <si>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</si>
  <si>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</si>
  <si>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</si>
  <si>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</si>
  <si>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</si>
  <si>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</si>
  <si>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</si>
  <si>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</si>
  <si>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</si>
  <si>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</si>
  <si>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</si>
  <si>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</si>
  <si>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</si>
  <si>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</si>
  <si>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</si>
  <si>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</si>
  <si>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</si>
  <si>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</si>
  <si>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</si>
  <si>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</si>
  <si>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</si>
  <si>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</si>
  <si>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</si>
  <si>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</si>
  <si>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</si>
  <si>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</si>
  <si>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</si>
  <si>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</si>
  <si>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</si>
  <si>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</si>
  <si>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</si>
  <si>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</si>
  <si>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</si>
  <si>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</si>
  <si>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</si>
  <si>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</si>
  <si>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</si>
  <si>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</si>
  <si>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</si>
  <si>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</si>
  <si>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</si>
  <si>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</si>
  <si>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</si>
  <si>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</si>
  <si>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</si>
  <si>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</si>
  <si>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</si>
  <si>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</si>
  <si>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</si>
  <si>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</si>
  <si>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</si>
  <si>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</si>
  <si>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</si>
  <si>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</si>
  <si>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</si>
  <si>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</si>
  <si>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</si>
  <si>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</si>
  <si>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</si>
  <si>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</si>
  <si>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</si>
  <si>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</si>
  <si>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</si>
  <si>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</si>
  <si>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</si>
  <si>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</si>
  <si>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</si>
  <si>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</si>
  <si>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</si>
  <si>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</si>
  <si>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</si>
  <si>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</si>
  <si>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</si>
  <si>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</si>
  <si>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</si>
  <si>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</si>
  <si>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</si>
  <si>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</si>
  <si>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</si>
  <si>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</si>
  <si>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</si>
  <si>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</si>
  <si>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</si>
  <si>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</si>
  <si>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</si>
  <si>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</si>
  <si>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</si>
  <si>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</si>
  <si>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</si>
  <si>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</si>
  <si>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</si>
  <si>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</si>
  <si>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</si>
  <si>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</si>
  <si>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</si>
  <si>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</si>
  <si>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</si>
  <si>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</si>
  <si>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</si>
  <si>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</si>
  <si>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</si>
  <si>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</si>
  <si>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</si>
  <si>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</si>
  <si>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</si>
  <si>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</si>
  <si>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</si>
  <si>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</si>
  <si>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</si>
  <si>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</si>
  <si>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</si>
  <si>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</si>
  <si>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</si>
  <si>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</si>
  <si>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</si>
  <si>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</si>
  <si>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</si>
  <si>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</si>
  <si>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</si>
  <si>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</si>
  <si>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</si>
  <si>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</si>
  <si>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</si>
  <si>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</si>
  <si>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</si>
  <si>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</si>
  <si>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</si>
  <si>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</si>
  <si>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</si>
  <si>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</si>
  <si>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</si>
  <si>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</si>
  <si>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</si>
  <si>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</si>
  <si>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</si>
  <si>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</si>
  <si>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</si>
  <si>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</si>
  <si>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</si>
  <si>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</si>
  <si>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</si>
  <si>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</si>
  <si>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</si>
  <si>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</si>
  <si>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</si>
  <si>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</si>
  <si>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</si>
  <si>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</si>
  <si>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</si>
  <si>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</si>
  <si>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</si>
  <si>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</si>
  <si>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</si>
  <si>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</si>
  <si>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</si>
  <si>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</si>
  <si>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</si>
  <si>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</si>
  <si>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</si>
  <si>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</si>
  <si>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</si>
  <si>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</si>
  <si>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</si>
  <si>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</si>
  <si>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</si>
  <si>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</si>
  <si>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</si>
  <si>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</si>
  <si>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</si>
  <si>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</si>
  <si>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</si>
  <si>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</si>
  <si>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</si>
  <si>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</si>
  <si>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</si>
  <si>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</si>
  <si>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</si>
  <si>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</si>
  <si>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</si>
  <si>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</si>
  <si>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</si>
  <si>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</si>
  <si>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</si>
  <si>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</si>
  <si>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</si>
  <si>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</si>
  <si>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</si>
  <si>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</si>
  <si>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</si>
  <si>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</si>
  <si>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</si>
  <si>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</si>
  <si>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</si>
  <si>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</si>
  <si>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</si>
  <si>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</si>
  <si>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</si>
  <si>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</si>
  <si>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</si>
  <si>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</si>
  <si>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</si>
  <si>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</si>
  <si>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</si>
  <si>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</si>
  <si>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</si>
  <si>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</si>
  <si>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</si>
  <si>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</si>
  <si>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</si>
  <si>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</si>
  <si>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</si>
  <si>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</si>
  <si>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</si>
  <si>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</si>
  <si>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</si>
  <si>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</si>
  <si>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</si>
  <si>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</si>
  <si>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</si>
  <si>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</si>
  <si>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</si>
  <si>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</si>
  <si>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</si>
  <si>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</si>
  <si>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</si>
  <si>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</si>
  <si>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</si>
  <si>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</si>
  <si>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</si>
  <si>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</si>
  <si>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</si>
  <si>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</si>
  <si>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</si>
  <si>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</si>
  <si>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</si>
  <si>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</si>
  <si>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</si>
  <si>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</si>
  <si>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</si>
  <si>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</si>
  <si>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</si>
  <si>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</si>
  <si>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</si>
  <si>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</si>
  <si>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</si>
  <si>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</si>
  <si>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</si>
  <si>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</si>
  <si>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</si>
  <si>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</si>
  <si>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</si>
  <si>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</si>
  <si>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</si>
  <si>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</si>
  <si>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</si>
  <si>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</si>
  <si>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</si>
  <si>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</si>
  <si>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BAP RIO YAVARI</t>
  </si>
  <si>
    <t>BTH RAUMIS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</si>
  <si>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</si>
  <si>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</si>
  <si>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</si>
  <si>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</si>
  <si>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</si>
  <si>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</si>
  <si>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</si>
  <si>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</si>
  <si>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</si>
  <si>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</si>
  <si>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</si>
  <si>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</si>
  <si>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</si>
  <si>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</si>
  <si>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</si>
  <si>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</si>
  <si>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</si>
  <si>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</si>
  <si>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</si>
  <si>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</si>
  <si>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</si>
  <si>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</si>
  <si>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</si>
  <si>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</si>
  <si>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</si>
  <si>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</si>
  <si>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DE 15 AÑOS</t>
  </si>
  <si>
    <t>Total</t>
  </si>
  <si>
    <t>DISTRITO</t>
  </si>
  <si>
    <t>Joven 
(18 a 29 )</t>
  </si>
  <si>
    <t>Adulto 
( 30 a 59 )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</si>
  <si>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</si>
  <si>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</si>
  <si>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</si>
  <si>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</si>
  <si>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</si>
  <si>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</si>
  <si>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</si>
  <si>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</si>
  <si>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PIAS RIO PUTUMAYO I</t>
  </si>
  <si>
    <t>PIAS RIO NAPO</t>
  </si>
  <si>
    <t>Adolescente
 ( 12 a 17 )</t>
  </si>
  <si>
    <t>Adulto Mayor 
(  +60  )</t>
  </si>
  <si>
    <t>LORETO - NAUTA</t>
  </si>
  <si>
    <t>CUNINICO</t>
  </si>
  <si>
    <t>PRIVADO</t>
  </si>
  <si>
    <t>EMASALUD</t>
  </si>
  <si>
    <t>UCAYALI-CONTAMANA</t>
  </si>
  <si>
    <t>Adolescente 
( 12 17 )</t>
  </si>
  <si>
    <t>Joven 
( 18 a 29 )</t>
  </si>
  <si>
    <t>Adulto 
( 30 a 59)</t>
  </si>
  <si>
    <t>de 15 a 19</t>
  </si>
  <si>
    <t>De 15 a 19</t>
  </si>
  <si>
    <t>REPORTE CNV 2026 -  ENERO</t>
  </si>
  <si>
    <t>REPORTE CNV 2026 -  FEBRERO</t>
  </si>
  <si>
    <t>REPORTE CNV 2026 -  MARZO</t>
  </si>
  <si>
    <t>REPORTE CNV 2026 -  ABRIL</t>
  </si>
  <si>
    <t>REPORTE CNV 2026 -  MAYO</t>
  </si>
  <si>
    <t>REPORTE CNV 2026 -  JUNIO</t>
  </si>
  <si>
    <t>REPORTE CNV 2026 -  JULIO</t>
  </si>
  <si>
    <t>REPORTE CNV 2026 -  AGOSTO</t>
  </si>
  <si>
    <t>REPORTE CNV 2026 -  SETIEMBRE</t>
  </si>
  <si>
    <t>REPORTE CNV 2026 -  OCTUBRE</t>
  </si>
  <si>
    <t>REPORTE CNV 2026 -  NOVIEMBRE</t>
  </si>
  <si>
    <t>REPORTE CNV 2026 -  DICIEMBRE</t>
  </si>
  <si>
    <t>REPORTE CNV 2026 -  ACUMULADO</t>
  </si>
  <si>
    <t>CNV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</si>
</sst>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8"/>
      <color rgb="FFFFFF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4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6" fillId="36" borderId="10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36" borderId="17" xfId="0" applyFont="1" applyFill="1" applyBorder="1" applyAlignment="1">
      <alignment horizontal="center"/>
    </xf>
    <xf numFmtId="0" fontId="18" fillId="36" borderId="20" xfId="0" applyFont="1" applyFill="1" applyBorder="1" applyAlignment="1">
      <alignment horizontal="center"/>
    </xf>
    <xf numFmtId="0" fontId="18" fillId="36" borderId="0" xfId="0" applyFont="1" applyFill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6" fillId="33" borderId="15" xfId="0" applyFont="1" applyFill="1" applyBorder="1" applyAlignment="1">
      <alignment horizontal="center"/>
    </xf>
    <xf numFmtId="0" fontId="16" fillId="33" borderId="19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30" fillId="36" borderId="15" xfId="0" applyFont="1" applyFill="1" applyBorder="1" applyAlignment="1">
      <alignment horizontal="center"/>
    </xf>
    <xf numFmtId="0" fontId="30" fillId="36" borderId="16" xfId="0" applyFont="1" applyFill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93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b/>
        <i val="0"/>
      </font>
      <fill>
        <patternFill>
          <bgColor rgb="FF00B0F0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CNV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97</c:v>
                </c:pt>
                <c:pt idx="1">
                  <c:v>66</c:v>
                </c:pt>
                <c:pt idx="2">
                  <c:v>95</c:v>
                </c:pt>
                <c:pt idx="3">
                  <c:v>82</c:v>
                </c:pt>
                <c:pt idx="4">
                  <c:v>64</c:v>
                </c:pt>
                <c:pt idx="5">
                  <c:v>82</c:v>
                </c:pt>
                <c:pt idx="6">
                  <c:v>85</c:v>
                </c:pt>
                <c:pt idx="7">
                  <c:v>31</c:v>
                </c:pt>
                <c:pt idx="8">
                  <c:v>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24</c:v>
                </c:pt>
                <c:pt idx="1">
                  <c:v>12</c:v>
                </c:pt>
                <c:pt idx="2">
                  <c:v>7</c:v>
                </c:pt>
                <c:pt idx="3">
                  <c:v>7</c:v>
                </c:pt>
                <c:pt idx="4">
                  <c:v>15</c:v>
                </c:pt>
                <c:pt idx="5">
                  <c:v>8</c:v>
                </c:pt>
                <c:pt idx="6">
                  <c:v>21</c:v>
                </c:pt>
                <c:pt idx="7">
                  <c:v>19</c:v>
                </c:pt>
                <c:pt idx="8">
                  <c:v>8</c:v>
                </c:pt>
                <c:pt idx="9">
                  <c:v>61</c:v>
                </c:pt>
                <c:pt idx="10">
                  <c:v>6</c:v>
                </c:pt>
                <c:pt idx="11">
                  <c:v>17</c:v>
                </c:pt>
                <c:pt idx="12">
                  <c:v>12</c:v>
                </c:pt>
                <c:pt idx="13">
                  <c:v>2</c:v>
                </c:pt>
                <c:pt idx="14">
                  <c:v>2</c:v>
                </c:pt>
                <c:pt idx="15">
                  <c:v>805</c:v>
                </c:pt>
                <c:pt idx="16">
                  <c:v>52</c:v>
                </c:pt>
                <c:pt idx="17">
                  <c:v>0</c:v>
                </c:pt>
                <c:pt idx="18">
                  <c:v>25</c:v>
                </c:pt>
                <c:pt idx="19">
                  <c:v>14</c:v>
                </c:pt>
                <c:pt idx="20">
                  <c:v>7</c:v>
                </c:pt>
                <c:pt idx="21">
                  <c:v>9</c:v>
                </c:pt>
                <c:pt idx="22">
                  <c:v>11</c:v>
                </c:pt>
                <c:pt idx="23">
                  <c:v>6</c:v>
                </c:pt>
                <c:pt idx="24">
                  <c:v>18</c:v>
                </c:pt>
                <c:pt idx="25">
                  <c:v>47</c:v>
                </c:pt>
                <c:pt idx="26">
                  <c:v>7</c:v>
                </c:pt>
                <c:pt idx="27">
                  <c:v>14</c:v>
                </c:pt>
                <c:pt idx="28">
                  <c:v>5</c:v>
                </c:pt>
                <c:pt idx="29">
                  <c:v>45</c:v>
                </c:pt>
                <c:pt idx="30">
                  <c:v>16</c:v>
                </c:pt>
                <c:pt idx="31">
                  <c:v>0</c:v>
                </c:pt>
                <c:pt idx="32">
                  <c:v>0</c:v>
                </c:pt>
                <c:pt idx="33">
                  <c:v>5</c:v>
                </c:pt>
                <c:pt idx="34">
                  <c:v>52</c:v>
                </c:pt>
                <c:pt idx="35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2026.xlsx]Reportes!TablaDinámica4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MAYNAS</c:v>
                </c:pt>
                <c:pt idx="1">
                  <c:v>ALTO AMAZONAS</c:v>
                </c:pt>
                <c:pt idx="2">
                  <c:v>REQUENA</c:v>
                </c:pt>
                <c:pt idx="3">
                  <c:v>LORETO</c:v>
                </c:pt>
                <c:pt idx="4">
                  <c:v>MARISCAL RAMON CASTILLA</c:v>
                </c:pt>
                <c:pt idx="5">
                  <c:v>UCAYALI</c:v>
                </c:pt>
                <c:pt idx="6">
                  <c:v>DATEM DEL MARAÑON</c:v>
                </c:pt>
                <c:pt idx="7">
                  <c:v>PUTUMAYO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726</c:v>
                </c:pt>
                <c:pt idx="1">
                  <c:v>276</c:v>
                </c:pt>
                <c:pt idx="2">
                  <c:v>90</c:v>
                </c:pt>
                <c:pt idx="3">
                  <c:v>85</c:v>
                </c:pt>
                <c:pt idx="4">
                  <c:v>82</c:v>
                </c:pt>
                <c:pt idx="5">
                  <c:v>77</c:v>
                </c:pt>
                <c:pt idx="6">
                  <c:v>66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2026.xlsx]Reportes!TablaDinámica5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NO PERTENECE A NINGUNA RED</c:v>
                </c:pt>
                <c:pt idx="1">
                  <c:v>ALTO AMAZONAS</c:v>
                </c:pt>
                <c:pt idx="2">
                  <c:v>LORETO</c:v>
                </c:pt>
                <c:pt idx="3">
                  <c:v>REQUENA</c:v>
                </c:pt>
                <c:pt idx="4">
                  <c:v>RAMON CASTILLA</c:v>
                </c:pt>
                <c:pt idx="5">
                  <c:v>MAYNAS CIUDAD</c:v>
                </c:pt>
                <c:pt idx="6">
                  <c:v>DATEM DEL MARAÑON</c:v>
                </c:pt>
                <c:pt idx="7">
                  <c:v>MAYNAS PERIFERIE</c:v>
                </c:pt>
                <c:pt idx="8">
                  <c:v>UCAYALI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805</c:v>
                </c:pt>
                <c:pt idx="1">
                  <c:v>97</c:v>
                </c:pt>
                <c:pt idx="2">
                  <c:v>95</c:v>
                </c:pt>
                <c:pt idx="3">
                  <c:v>85</c:v>
                </c:pt>
                <c:pt idx="4">
                  <c:v>82</c:v>
                </c:pt>
                <c:pt idx="5">
                  <c:v>82</c:v>
                </c:pt>
                <c:pt idx="6">
                  <c:v>66</c:v>
                </c:pt>
                <c:pt idx="7">
                  <c:v>64</c:v>
                </c:pt>
                <c:pt idx="8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2026.xlsx]Reportes!TablaDinámica6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Reportes!$H$27:$H$65</c:f>
              <c:strCache>
                <c:ptCount val="38"/>
                <c:pt idx="0">
                  <c:v>MORONA</c:v>
                </c:pt>
                <c:pt idx="1">
                  <c:v>ANDOAS</c:v>
                </c:pt>
                <c:pt idx="2">
                  <c:v>BELEN</c:v>
                </c:pt>
                <c:pt idx="3">
                  <c:v>PRIVADO</c:v>
                </c:pt>
                <c:pt idx="4">
                  <c:v>PASTAZA</c:v>
                </c:pt>
                <c:pt idx="5">
                  <c:v>PADRE MARQUEZ</c:v>
                </c:pt>
                <c:pt idx="6">
                  <c:v>ANGAMOS</c:v>
                </c:pt>
                <c:pt idx="7">
                  <c:v>CAHUAPANAS</c:v>
                </c:pt>
                <c:pt idx="8">
                  <c:v>PUTUMAYO</c:v>
                </c:pt>
                <c:pt idx="9">
                  <c:v>ISLANDIA</c:v>
                </c:pt>
                <c:pt idx="10">
                  <c:v>INTUTO</c:v>
                </c:pt>
                <c:pt idx="11">
                  <c:v>TENIENTE CESAR LOPEZ ROJAS</c:v>
                </c:pt>
                <c:pt idx="12">
                  <c:v>TAMSHIYACU</c:v>
                </c:pt>
                <c:pt idx="13">
                  <c:v>MANSERICHE</c:v>
                </c:pt>
                <c:pt idx="14">
                  <c:v>SANTA CRUZ</c:v>
                </c:pt>
                <c:pt idx="15">
                  <c:v>SAN MARTIN CAPELO</c:v>
                </c:pt>
                <c:pt idx="16">
                  <c:v>LAGUNAS</c:v>
                </c:pt>
                <c:pt idx="17">
                  <c:v> </c:v>
                </c:pt>
                <c:pt idx="18">
                  <c:v>JEBEROS</c:v>
                </c:pt>
                <c:pt idx="19">
                  <c:v>PEVAS</c:v>
                </c:pt>
                <c:pt idx="20">
                  <c:v>VILLA TROMPETERO</c:v>
                </c:pt>
                <c:pt idx="21">
                  <c:v>CONTAMANA</c:v>
                </c:pt>
                <c:pt idx="22">
                  <c:v>MAYPUCO</c:v>
                </c:pt>
                <c:pt idx="23">
                  <c:v>SARAYACU</c:v>
                </c:pt>
                <c:pt idx="24">
                  <c:v>BRETAÑA</c:v>
                </c:pt>
                <c:pt idx="25">
                  <c:v>PUNCHANA</c:v>
                </c:pt>
                <c:pt idx="26">
                  <c:v>IQUITOS NORTE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YURIMAGUAS</c:v>
                </c:pt>
                <c:pt idx="30">
                  <c:v>MAZAN</c:v>
                </c:pt>
                <c:pt idx="31">
                  <c:v>BALSAPUERTO</c:v>
                </c:pt>
                <c:pt idx="32">
                  <c:v>CABALLO COCHA</c:v>
                </c:pt>
                <c:pt idx="33">
                  <c:v>IQUITOS SUR</c:v>
                </c:pt>
                <c:pt idx="34">
                  <c:v>NAUTA</c:v>
                </c:pt>
                <c:pt idx="35">
                  <c:v>BARRANCA</c:v>
                </c:pt>
                <c:pt idx="36">
                  <c:v>REQUENA</c:v>
                </c:pt>
                <c:pt idx="37">
                  <c:v>NO PERTENECE A NINGUNA MICRORED</c:v>
                </c:pt>
              </c:strCache>
            </c:strRef>
          </c:cat>
          <c:val>
            <c:numRef>
              <c:f>Reportes!$I$27:$I$65</c:f>
              <c:numCache>
                <c:formatCode>General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8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12</c:v>
                </c:pt>
                <c:pt idx="20">
                  <c:v>12</c:v>
                </c:pt>
                <c:pt idx="21">
                  <c:v>14</c:v>
                </c:pt>
                <c:pt idx="22">
                  <c:v>14</c:v>
                </c:pt>
                <c:pt idx="23">
                  <c:v>15</c:v>
                </c:pt>
                <c:pt idx="24">
                  <c:v>16</c:v>
                </c:pt>
                <c:pt idx="25">
                  <c:v>17</c:v>
                </c:pt>
                <c:pt idx="26">
                  <c:v>18</c:v>
                </c:pt>
                <c:pt idx="27">
                  <c:v>19</c:v>
                </c:pt>
                <c:pt idx="28">
                  <c:v>21</c:v>
                </c:pt>
                <c:pt idx="29">
                  <c:v>24</c:v>
                </c:pt>
                <c:pt idx="30">
                  <c:v>25</c:v>
                </c:pt>
                <c:pt idx="31">
                  <c:v>38</c:v>
                </c:pt>
                <c:pt idx="32">
                  <c:v>45</c:v>
                </c:pt>
                <c:pt idx="33">
                  <c:v>47</c:v>
                </c:pt>
                <c:pt idx="34">
                  <c:v>52</c:v>
                </c:pt>
                <c:pt idx="35">
                  <c:v>52</c:v>
                </c:pt>
                <c:pt idx="36">
                  <c:v>61</c:v>
                </c:pt>
                <c:pt idx="37">
                  <c:v>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Jose_Pinedo" refreshedDate="46078.329443055554" createdVersion="6" refreshedVersion="8" minRefreshableVersion="3" recordCount="709" xr:uid="{00000000-000A-0000-FFFF-FFFF05000000}">
  <cacheSource type="worksheet">
    <worksheetSource ref="A6:AA715" sheet="TOTAL"/>
  </cacheSource>
  <cacheFields count="28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 containsBlank="1" containsMixedTypes="1" containsNumber="1" containsInteger="1" minValue="400" maxValue="407"/>
    </cacheField>
    <cacheField name="Unidad Ejecutora" numFmtId="0">
      <sharedItems containsBlank="1"/>
    </cacheField>
    <cacheField name="Red" numFmtId="0">
      <sharedItems count="11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  <s v="PRIVADO"/>
      </sharedItems>
    </cacheField>
    <cacheField name="MicroRed" numFmtId="0">
      <sharedItems count="38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  <s v=" "/>
        <s v="PRIVADO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31220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136"/>
    </cacheField>
    <cacheField name="Femenino" numFmtId="0">
      <sharedItems containsSemiMixedTypes="0" containsString="0" containsNumber="1" containsInteger="1" minValue="0" maxValue="116"/>
    </cacheField>
    <cacheField name="Termino" numFmtId="0">
      <sharedItems containsSemiMixedTypes="0" containsString="0" containsNumber="1" containsInteger="1" minValue="0" maxValue="212"/>
    </cacheField>
    <cacheField name="Prematuro" numFmtId="0">
      <sharedItems containsSemiMixedTypes="0" containsString="0" containsNumber="1" containsInteger="1" minValue="0" maxValue="40"/>
    </cacheField>
    <cacheField name="Macrosomico" numFmtId="0">
      <sharedItems containsSemiMixedTypes="0" containsString="0" containsNumber="1" containsInteger="1" minValue="0" maxValue="5"/>
    </cacheField>
    <cacheField name="Peso _x000a_Bueno" numFmtId="0">
      <sharedItems containsSemiMixedTypes="0" containsString="0" containsNumber="1" containsInteger="1" minValue="0" maxValue="201"/>
    </cacheField>
    <cacheField name="Bajo _x000a_Peso" numFmtId="0">
      <sharedItems containsSemiMixedTypes="0" containsString="0" containsNumber="1" containsInteger="1" minValue="0" maxValue="39"/>
    </cacheField>
    <cacheField name="Muy _x000a_Bajo Peso" numFmtId="0">
      <sharedItems containsSemiMixedTypes="0" containsString="0" containsNumber="1" containsInteger="1" minValue="0" maxValue="7"/>
    </cacheField>
    <cacheField name="Extremadamente _x000a_Bajo Peso" numFmtId="0">
      <sharedItems containsSemiMixedTypes="0" containsString="0" containsNumber="1" containsInteger="1" minValue="0" maxValue="2"/>
    </cacheField>
    <cacheField name="Niña _x000a_(1 a 11 )" numFmtId="0">
      <sharedItems containsSemiMixedTypes="0" containsString="0" containsNumber="1" containsInteger="1" minValue="0" maxValue="0"/>
    </cacheField>
    <cacheField name="Menor 15" numFmtId="0">
      <sharedItems containsSemiMixedTypes="0" containsString="0" containsNumber="1" containsInteger="1" minValue="0" maxValue="5"/>
    </cacheField>
    <cacheField name="Adolescente_x000a_ ( 12 a 17 )" numFmtId="0">
      <sharedItems containsSemiMixedTypes="0" containsString="0" containsNumber="1" containsInteger="1" minValue="0" maxValue="32"/>
    </cacheField>
    <cacheField name="De 15 a 19" numFmtId="0">
      <sharedItems containsSemiMixedTypes="0" containsString="0" containsNumber="1" containsInteger="1" minValue="0" maxValue="29"/>
    </cacheField>
    <cacheField name="Joven _x000a_(18 a 29 )" numFmtId="0">
      <sharedItems containsSemiMixedTypes="0" containsString="0" containsNumber="1" containsInteger="1" minValue="0" maxValue="105"/>
    </cacheField>
    <cacheField name="Adulto _x000a_( 30 a 59 )" numFmtId="0">
      <sharedItems containsSemiMixedTypes="0" containsString="0" containsNumber="1" containsInteger="1" minValue="0" maxValue="86"/>
    </cacheField>
    <cacheField name="Adulto Mayor _x000a_(  +60  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n v="402"/>
    <s v="HOSPITAL DE APOYO IQUITOS"/>
    <x v="0"/>
    <x v="0"/>
    <s v="II-2"/>
    <n v="1"/>
    <s v="HOSPITAL IQUITOS &quot;CESAR GARAYAR GARCIA&quot;"/>
    <n v="124"/>
    <n v="87"/>
    <n v="194"/>
    <n v="17"/>
    <n v="3"/>
    <n v="183"/>
    <n v="23"/>
    <n v="0"/>
    <n v="2"/>
    <n v="0"/>
    <n v="1"/>
    <n v="27"/>
    <n v="29"/>
    <n v="89"/>
    <n v="66"/>
    <n v="0"/>
    <m/>
    <m/>
  </r>
  <r>
    <x v="0"/>
    <s v="PUNCHANA"/>
    <n v="403"/>
    <s v="HOSPITAL REGIONAL LORETO"/>
    <x v="0"/>
    <x v="0"/>
    <s v="III-1"/>
    <n v="3"/>
    <s v="HOSPITAL REGIONAL DE LORETO &quot;FELIPE SANTIAGO ARRIOLA IGLESIAS&quot;"/>
    <n v="136"/>
    <n v="116"/>
    <n v="212"/>
    <n v="40"/>
    <n v="5"/>
    <n v="201"/>
    <n v="39"/>
    <n v="7"/>
    <n v="0"/>
    <n v="0"/>
    <n v="5"/>
    <n v="32"/>
    <n v="29"/>
    <n v="105"/>
    <n v="86"/>
    <n v="0"/>
    <m/>
    <m/>
  </r>
  <r>
    <x v="0"/>
    <s v="ALTO NANAY"/>
    <n v="400"/>
    <s v="SALUD LORETO"/>
    <x v="1"/>
    <x v="1"/>
    <s v="I-3"/>
    <n v="4"/>
    <s v="C.S. I-3 SANTA MARIA DE NANAY"/>
    <n v="2"/>
    <n v="3"/>
    <n v="5"/>
    <n v="0"/>
    <n v="1"/>
    <n v="3"/>
    <n v="1"/>
    <n v="0"/>
    <n v="0"/>
    <n v="0"/>
    <n v="0"/>
    <n v="1"/>
    <n v="0"/>
    <n v="3"/>
    <n v="1"/>
    <n v="0"/>
    <m/>
    <m/>
  </r>
  <r>
    <x v="0"/>
    <s v="ALTO NANAY"/>
    <n v="40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4"/>
    <n v="7"/>
    <s v="I-4 CENTRO DE SALUD MORONA COCHA &quot;JORGE AREVALO MELHO&quot;"/>
    <n v="9"/>
    <n v="4"/>
    <n v="13"/>
    <n v="0"/>
    <n v="0"/>
    <n v="13"/>
    <n v="0"/>
    <n v="0"/>
    <n v="0"/>
    <n v="0"/>
    <n v="0"/>
    <n v="1"/>
    <n v="0"/>
    <n v="9"/>
    <n v="3"/>
    <n v="0"/>
    <m/>
    <m/>
  </r>
  <r>
    <x v="0"/>
    <s v="IQUITOS"/>
    <n v="40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4"/>
    <n v="16"/>
    <s v="BELLAVISTA NANAY"/>
    <n v="13"/>
    <n v="4"/>
    <n v="17"/>
    <n v="0"/>
    <n v="0"/>
    <n v="17"/>
    <n v="0"/>
    <n v="0"/>
    <n v="0"/>
    <n v="0"/>
    <n v="0"/>
    <n v="4"/>
    <n v="2"/>
    <n v="9"/>
    <n v="2"/>
    <n v="0"/>
    <m/>
    <m/>
  </r>
  <r>
    <x v="0"/>
    <s v="PUNCHANA"/>
    <n v="40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4"/>
    <n v="25"/>
    <s v="SAN JUAN DE MIRAFLORES"/>
    <n v="24"/>
    <n v="21"/>
    <n v="46"/>
    <n v="0"/>
    <n v="0"/>
    <n v="44"/>
    <n v="2"/>
    <n v="0"/>
    <n v="0"/>
    <n v="0"/>
    <n v="1"/>
    <n v="5"/>
    <n v="8"/>
    <n v="19"/>
    <n v="14"/>
    <n v="0"/>
    <m/>
    <m/>
  </r>
  <r>
    <x v="0"/>
    <s v="SAN JUAN BAUTISTA"/>
    <n v="40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3"/>
    <n v="37"/>
    <s v="TAMSHIYACU"/>
    <n v="5"/>
    <n v="2"/>
    <n v="7"/>
    <n v="0"/>
    <n v="0"/>
    <n v="7"/>
    <n v="0"/>
    <n v="0"/>
    <n v="0"/>
    <n v="0"/>
    <n v="0"/>
    <n v="0"/>
    <n v="0"/>
    <n v="4"/>
    <n v="3"/>
    <n v="0"/>
    <m/>
    <m/>
  </r>
  <r>
    <x v="0"/>
    <s v="FERNANDO LORES"/>
    <n v="40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3"/>
    <n v="53"/>
    <s v="ANGAMOS"/>
    <n v="1"/>
    <n v="4"/>
    <n v="5"/>
    <n v="0"/>
    <n v="0"/>
    <n v="5"/>
    <n v="0"/>
    <n v="0"/>
    <n v="0"/>
    <n v="0"/>
    <n v="0"/>
    <n v="0"/>
    <n v="1"/>
    <n v="1"/>
    <n v="3"/>
    <n v="0"/>
    <m/>
    <m/>
  </r>
  <r>
    <x v="0"/>
    <s v="INDIANA"/>
    <n v="400"/>
    <s v="SALUD LORETO"/>
    <x v="2"/>
    <x v="7"/>
    <s v="I-3"/>
    <n v="54"/>
    <s v="INDIANA"/>
    <n v="5"/>
    <n v="4"/>
    <n v="9"/>
    <n v="0"/>
    <n v="0"/>
    <n v="9"/>
    <n v="0"/>
    <n v="0"/>
    <n v="0"/>
    <n v="0"/>
    <n v="0"/>
    <n v="4"/>
    <n v="1"/>
    <n v="1"/>
    <n v="3"/>
    <n v="0"/>
    <m/>
    <m/>
  </r>
  <r>
    <x v="0"/>
    <s v="INDIANA"/>
    <n v="40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3"/>
    <n v="60"/>
    <s v="FRANCISCO DE ORELL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1"/>
    <n v="62"/>
    <s v="ORAN"/>
    <n v="0"/>
    <n v="1"/>
    <n v="1"/>
    <n v="0"/>
    <n v="0"/>
    <n v="1"/>
    <n v="0"/>
    <n v="0"/>
    <n v="0"/>
    <n v="0"/>
    <n v="0"/>
    <n v="0"/>
    <n v="0"/>
    <n v="1"/>
    <n v="0"/>
    <n v="0"/>
    <m/>
    <m/>
  </r>
  <r>
    <x v="0"/>
    <s v="LAS AMAZONAS"/>
    <n v="400"/>
    <s v="SALUD LORETO"/>
    <x v="2"/>
    <x v="7"/>
    <s v="I-3"/>
    <n v="63"/>
    <s v="YANASHI"/>
    <n v="3"/>
    <n v="1"/>
    <n v="4"/>
    <n v="0"/>
    <n v="0"/>
    <n v="4"/>
    <n v="0"/>
    <n v="0"/>
    <n v="0"/>
    <n v="0"/>
    <n v="0"/>
    <n v="0"/>
    <n v="0"/>
    <n v="4"/>
    <n v="0"/>
    <n v="0"/>
    <m/>
    <m/>
  </r>
  <r>
    <x v="0"/>
    <s v="MAZAN"/>
    <n v="400"/>
    <s v="SALUD LORETO"/>
    <x v="2"/>
    <x v="7"/>
    <s v="I-3"/>
    <n v="64"/>
    <s v="MAZAN"/>
    <n v="6"/>
    <n v="5"/>
    <n v="11"/>
    <n v="0"/>
    <n v="0"/>
    <n v="11"/>
    <n v="0"/>
    <n v="0"/>
    <n v="0"/>
    <n v="0"/>
    <n v="0"/>
    <n v="1"/>
    <n v="2"/>
    <n v="5"/>
    <n v="3"/>
    <n v="0"/>
    <m/>
    <m/>
  </r>
  <r>
    <x v="0"/>
    <s v="MAZAN"/>
    <n v="40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I-1"/>
    <n v="66"/>
    <s v="HOSPITAL II-1 SANTA CLOTILDE"/>
    <n v="10"/>
    <n v="8"/>
    <n v="18"/>
    <n v="0"/>
    <n v="0"/>
    <n v="18"/>
    <n v="0"/>
    <n v="0"/>
    <n v="0"/>
    <n v="0"/>
    <n v="0"/>
    <n v="1"/>
    <n v="3"/>
    <n v="5"/>
    <n v="9"/>
    <n v="0"/>
    <m/>
    <m/>
  </r>
  <r>
    <x v="0"/>
    <s v="NAPO"/>
    <n v="40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1"/>
    <s v="ANGOTEROS"/>
    <n v="1"/>
    <n v="1"/>
    <n v="2"/>
    <n v="0"/>
    <n v="0"/>
    <n v="2"/>
    <n v="0"/>
    <n v="0"/>
    <n v="0"/>
    <n v="0"/>
    <n v="0"/>
    <n v="1"/>
    <n v="1"/>
    <n v="0"/>
    <n v="0"/>
    <n v="0"/>
    <m/>
    <m/>
  </r>
  <r>
    <x v="0"/>
    <s v="TORRES CAUSANA"/>
    <n v="40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3"/>
    <n v="77"/>
    <s v="C.S. I-3 EL ESTRECHO"/>
    <n v="1"/>
    <n v="4"/>
    <n v="5"/>
    <n v="0"/>
    <n v="0"/>
    <n v="5"/>
    <n v="0"/>
    <n v="0"/>
    <n v="0"/>
    <n v="0"/>
    <n v="0"/>
    <n v="1"/>
    <n v="0"/>
    <n v="3"/>
    <n v="1"/>
    <n v="0"/>
    <m/>
    <m/>
  </r>
  <r>
    <x v="3"/>
    <s v="YAGUAS"/>
    <n v="40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2"/>
    <n v="88"/>
    <s v="P.S I-2 SOPLIN VARGAS"/>
    <n v="0"/>
    <n v="1"/>
    <n v="1"/>
    <n v="0"/>
    <n v="0"/>
    <n v="1"/>
    <n v="0"/>
    <n v="0"/>
    <n v="0"/>
    <n v="0"/>
    <n v="0"/>
    <n v="1"/>
    <n v="0"/>
    <n v="0"/>
    <n v="0"/>
    <n v="0"/>
    <m/>
    <m/>
  </r>
  <r>
    <x v="3"/>
    <s v="TENIENTE MANUEL CLAVERO"/>
    <n v="40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4"/>
    <n v="91"/>
    <s v="NAUTA"/>
    <n v="28"/>
    <n v="18"/>
    <n v="46"/>
    <n v="0"/>
    <n v="3"/>
    <n v="41"/>
    <n v="2"/>
    <n v="0"/>
    <n v="0"/>
    <n v="0"/>
    <n v="0"/>
    <n v="7"/>
    <n v="1"/>
    <n v="21"/>
    <n v="17"/>
    <n v="0"/>
    <m/>
    <m/>
  </r>
  <r>
    <x v="4"/>
    <s v="NAUTA"/>
    <n v="407"/>
    <s v="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3"/>
    <n v="98"/>
    <s v="SANTA RITA DE CASTILLA"/>
    <n v="3"/>
    <n v="3"/>
    <n v="6"/>
    <n v="0"/>
    <n v="0"/>
    <n v="6"/>
    <n v="0"/>
    <n v="0"/>
    <n v="0"/>
    <n v="0"/>
    <n v="0"/>
    <n v="0"/>
    <n v="0"/>
    <n v="3"/>
    <n v="3"/>
    <n v="0"/>
    <m/>
    <m/>
  </r>
  <r>
    <x v="4"/>
    <s v="PARINARI"/>
    <n v="407"/>
    <s v="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1"/>
    <s v="INTUTO"/>
    <n v="4"/>
    <n v="2"/>
    <n v="6"/>
    <n v="0"/>
    <n v="0"/>
    <n v="6"/>
    <n v="0"/>
    <n v="0"/>
    <n v="0"/>
    <n v="0"/>
    <n v="0"/>
    <n v="1"/>
    <n v="1"/>
    <n v="3"/>
    <n v="1"/>
    <n v="0"/>
    <m/>
    <m/>
  </r>
  <r>
    <x v="4"/>
    <s v="TIGRE"/>
    <n v="407"/>
    <s v="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4"/>
    <s v="12 DE OCTUBRE"/>
    <n v="1"/>
    <n v="0"/>
    <n v="1"/>
    <n v="0"/>
    <n v="0"/>
    <n v="1"/>
    <n v="0"/>
    <n v="0"/>
    <n v="0"/>
    <n v="0"/>
    <n v="0"/>
    <n v="0"/>
    <n v="0"/>
    <n v="0"/>
    <n v="1"/>
    <n v="0"/>
    <m/>
    <m/>
  </r>
  <r>
    <x v="4"/>
    <s v="TROMPETEROS"/>
    <n v="407"/>
    <s v="LORETO - NAUTA"/>
    <x v="4"/>
    <x v="13"/>
    <s v="I-4"/>
    <n v="105"/>
    <s v="VILLA TROMPETEROS"/>
    <n v="6"/>
    <n v="5"/>
    <n v="11"/>
    <n v="0"/>
    <n v="0"/>
    <n v="10"/>
    <n v="1"/>
    <n v="0"/>
    <n v="0"/>
    <n v="0"/>
    <n v="0"/>
    <n v="2"/>
    <n v="3"/>
    <n v="3"/>
    <n v="3"/>
    <n v="0"/>
    <m/>
    <m/>
  </r>
  <r>
    <x v="4"/>
    <s v="TROMPETEROS"/>
    <n v="407"/>
    <s v="LORETO - NAUTA"/>
    <x v="4"/>
    <x v="13"/>
    <s v="I-2"/>
    <n v="106"/>
    <s v="PAMPA HERMOSA DE TROMPETEROS"/>
    <n v="0"/>
    <n v="1"/>
    <n v="1"/>
    <n v="0"/>
    <n v="0"/>
    <n v="1"/>
    <n v="0"/>
    <n v="0"/>
    <n v="0"/>
    <n v="0"/>
    <n v="0"/>
    <n v="0"/>
    <n v="0"/>
    <n v="0"/>
    <n v="1"/>
    <n v="0"/>
    <m/>
    <m/>
  </r>
  <r>
    <x v="4"/>
    <s v="TROMPETEROS"/>
    <n v="407"/>
    <s v="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3"/>
    <n v="109"/>
    <s v="MAYPUCO"/>
    <n v="1"/>
    <n v="4"/>
    <n v="5"/>
    <n v="0"/>
    <n v="0"/>
    <n v="4"/>
    <n v="1"/>
    <n v="0"/>
    <n v="0"/>
    <n v="0"/>
    <n v="0"/>
    <n v="1"/>
    <n v="1"/>
    <n v="1"/>
    <n v="2"/>
    <n v="0"/>
    <m/>
    <m/>
  </r>
  <r>
    <x v="4"/>
    <s v="URARINAS"/>
    <n v="407"/>
    <s v="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111"/>
    <s v="CONCORDIA"/>
    <n v="0"/>
    <n v="3"/>
    <n v="3"/>
    <n v="0"/>
    <n v="0"/>
    <n v="3"/>
    <n v="0"/>
    <n v="0"/>
    <n v="0"/>
    <n v="0"/>
    <n v="0"/>
    <n v="0"/>
    <n v="1"/>
    <n v="2"/>
    <n v="0"/>
    <n v="0"/>
    <m/>
    <m/>
  </r>
  <r>
    <x v="4"/>
    <s v="URARINAS"/>
    <n v="407"/>
    <s v="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3"/>
    <n v="113"/>
    <s v="PEVAS"/>
    <n v="7"/>
    <n v="5"/>
    <n v="12"/>
    <n v="0"/>
    <n v="0"/>
    <n v="11"/>
    <n v="1"/>
    <n v="0"/>
    <n v="0"/>
    <n v="0"/>
    <n v="1"/>
    <n v="1"/>
    <n v="2"/>
    <n v="6"/>
    <n v="3"/>
    <n v="0"/>
    <m/>
    <m/>
  </r>
  <r>
    <x v="2"/>
    <s v="PEBAS"/>
    <n v="40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4"/>
    <n v="118"/>
    <s v="CABALLOCOCHA"/>
    <n v="23"/>
    <n v="19"/>
    <n v="41"/>
    <n v="1"/>
    <n v="0"/>
    <n v="40"/>
    <n v="2"/>
    <n v="0"/>
    <n v="0"/>
    <n v="0"/>
    <n v="0"/>
    <n v="5"/>
    <n v="4"/>
    <n v="19"/>
    <n v="14"/>
    <n v="0"/>
    <m/>
    <m/>
  </r>
  <r>
    <x v="2"/>
    <s v="RAMON CASTILLA"/>
    <n v="400"/>
    <s v="SALUD LORETO"/>
    <x v="3"/>
    <x v="9"/>
    <s v="I-1"/>
    <n v="119"/>
    <s v="CHIMBOTE"/>
    <n v="1"/>
    <n v="2"/>
    <n v="2"/>
    <n v="1"/>
    <n v="1"/>
    <n v="2"/>
    <n v="0"/>
    <n v="0"/>
    <n v="0"/>
    <n v="0"/>
    <n v="0"/>
    <n v="0"/>
    <n v="0"/>
    <n v="2"/>
    <n v="1"/>
    <n v="0"/>
    <m/>
    <m/>
  </r>
  <r>
    <x v="2"/>
    <s v="RAMON CASTILLA"/>
    <n v="40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3"/>
    <n v="123"/>
    <s v="SAN PABLO"/>
    <n v="13"/>
    <n v="6"/>
    <n v="19"/>
    <n v="0"/>
    <n v="1"/>
    <n v="18"/>
    <n v="0"/>
    <n v="0"/>
    <n v="0"/>
    <n v="0"/>
    <n v="0"/>
    <n v="1"/>
    <n v="2"/>
    <n v="7"/>
    <n v="9"/>
    <n v="0"/>
    <m/>
    <m/>
  </r>
  <r>
    <x v="2"/>
    <s v="SAN PABLO"/>
    <n v="40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125"/>
    <s v="ISLANDIA DEL YAVARI"/>
    <n v="1"/>
    <n v="2"/>
    <n v="3"/>
    <n v="0"/>
    <n v="0"/>
    <n v="3"/>
    <n v="0"/>
    <n v="0"/>
    <n v="0"/>
    <n v="0"/>
    <n v="0"/>
    <n v="0"/>
    <n v="0"/>
    <n v="1"/>
    <n v="2"/>
    <n v="0"/>
    <m/>
    <m/>
  </r>
  <r>
    <x v="2"/>
    <s v="YAVARI"/>
    <n v="40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n v="400"/>
    <s v="SALUD LORETO"/>
    <x v="5"/>
    <x v="19"/>
    <s v="I-3"/>
    <n v="132"/>
    <s v="FLOR DE PUNGA"/>
    <n v="3"/>
    <n v="0"/>
    <n v="3"/>
    <n v="0"/>
    <n v="0"/>
    <n v="3"/>
    <n v="0"/>
    <n v="0"/>
    <n v="0"/>
    <n v="0"/>
    <n v="0"/>
    <n v="1"/>
    <n v="1"/>
    <n v="1"/>
    <n v="0"/>
    <n v="0"/>
    <m/>
    <m/>
  </r>
  <r>
    <x v="1"/>
    <s v="CAPELO"/>
    <n v="40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3"/>
    <n v="135"/>
    <s v="TAMANCO VIEJO"/>
    <n v="2"/>
    <n v="3"/>
    <n v="4"/>
    <n v="1"/>
    <n v="0"/>
    <n v="4"/>
    <n v="1"/>
    <n v="0"/>
    <n v="0"/>
    <n v="0"/>
    <n v="1"/>
    <n v="1"/>
    <n v="1"/>
    <n v="2"/>
    <n v="1"/>
    <n v="0"/>
    <m/>
    <m/>
  </r>
  <r>
    <x v="1"/>
    <s v="JENARO HERRERA"/>
    <n v="400"/>
    <s v="SALUD LORETO"/>
    <x v="5"/>
    <x v="18"/>
    <s v="I-3"/>
    <n v="136"/>
    <s v="GENARO HERRERA"/>
    <n v="5"/>
    <n v="5"/>
    <n v="10"/>
    <n v="0"/>
    <n v="0"/>
    <n v="10"/>
    <n v="0"/>
    <n v="0"/>
    <n v="0"/>
    <n v="0"/>
    <n v="0"/>
    <n v="1"/>
    <n v="1"/>
    <n v="5"/>
    <n v="3"/>
    <n v="0"/>
    <m/>
    <m/>
  </r>
  <r>
    <x v="1"/>
    <s v="MAQUIA"/>
    <n v="400"/>
    <s v="SALUD LORETO"/>
    <x v="5"/>
    <x v="18"/>
    <s v="I-3"/>
    <n v="137"/>
    <s v="SAN ROQUE DE MAQUIA"/>
    <n v="3"/>
    <n v="7"/>
    <n v="9"/>
    <n v="1"/>
    <n v="0"/>
    <n v="8"/>
    <n v="2"/>
    <n v="0"/>
    <n v="0"/>
    <n v="0"/>
    <n v="1"/>
    <n v="2"/>
    <n v="3"/>
    <n v="3"/>
    <n v="2"/>
    <n v="0"/>
    <m/>
    <m/>
  </r>
  <r>
    <x v="1"/>
    <s v="MAQUIA"/>
    <n v="40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3"/>
    <n v="146"/>
    <s v="CENTRO DE SALUD I-3 BRETAÑA"/>
    <n v="11"/>
    <n v="5"/>
    <n v="16"/>
    <n v="0"/>
    <n v="2"/>
    <n v="14"/>
    <n v="0"/>
    <n v="0"/>
    <n v="0"/>
    <n v="0"/>
    <n v="0"/>
    <n v="2"/>
    <n v="0"/>
    <n v="11"/>
    <n v="3"/>
    <n v="0"/>
    <m/>
    <m/>
  </r>
  <r>
    <x v="1"/>
    <s v="PUINAHUA"/>
    <n v="40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4"/>
    <n v="150"/>
    <s v="C.S. I-4 REQUENA"/>
    <n v="25"/>
    <n v="16"/>
    <n v="41"/>
    <n v="0"/>
    <n v="1"/>
    <n v="40"/>
    <n v="0"/>
    <n v="0"/>
    <n v="0"/>
    <n v="0"/>
    <n v="0"/>
    <n v="8"/>
    <n v="9"/>
    <n v="12"/>
    <n v="12"/>
    <n v="0"/>
    <m/>
    <m/>
  </r>
  <r>
    <x v="1"/>
    <s v="REQUENA"/>
    <n v="40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4"/>
    <n v="161"/>
    <s v="CENTRO DE SALUD I-3 JUANCITO DE SARAYACU"/>
    <n v="4"/>
    <n v="8"/>
    <n v="12"/>
    <n v="0"/>
    <n v="2"/>
    <n v="9"/>
    <n v="1"/>
    <n v="0"/>
    <n v="0"/>
    <n v="0"/>
    <n v="0"/>
    <n v="1"/>
    <n v="0"/>
    <n v="6"/>
    <n v="5"/>
    <n v="0"/>
    <m/>
    <m/>
  </r>
  <r>
    <x v="5"/>
    <s v="CONTAMANA"/>
    <n v="406"/>
    <s v="UCAYALI-CONTAMANA"/>
    <x v="0"/>
    <x v="0"/>
    <s v="II-1"/>
    <n v="162"/>
    <s v="HOSPITAL II-I  CONTAMANA"/>
    <n v="21"/>
    <n v="25"/>
    <n v="41"/>
    <n v="5"/>
    <n v="5"/>
    <n v="33"/>
    <n v="8"/>
    <n v="0"/>
    <n v="0"/>
    <n v="0"/>
    <n v="1"/>
    <n v="6"/>
    <n v="8"/>
    <n v="17"/>
    <n v="15"/>
    <n v="0"/>
    <m/>
    <m/>
  </r>
  <r>
    <x v="5"/>
    <s v="CONTAMANA"/>
    <n v="406"/>
    <s v="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3"/>
    <n v="171"/>
    <s v="TIRUNTAN"/>
    <n v="2"/>
    <n v="0"/>
    <n v="2"/>
    <n v="0"/>
    <n v="1"/>
    <n v="1"/>
    <n v="0"/>
    <n v="0"/>
    <n v="0"/>
    <n v="0"/>
    <n v="0"/>
    <n v="0"/>
    <n v="0"/>
    <n v="1"/>
    <n v="1"/>
    <n v="0"/>
    <m/>
    <m/>
  </r>
  <r>
    <x v="5"/>
    <s v="PADRE MARQUEZ"/>
    <n v="406"/>
    <s v="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3"/>
    <n v="176"/>
    <s v=" I-3 PAMPA HERMOZA DE PAMPA HERMO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3"/>
    <n v="182"/>
    <s v="CENTRO DE ALUD I-3 TIERRA BLANCA"/>
    <n v="1"/>
    <n v="2"/>
    <n v="3"/>
    <n v="0"/>
    <n v="1"/>
    <n v="2"/>
    <n v="0"/>
    <n v="0"/>
    <n v="0"/>
    <n v="0"/>
    <n v="0"/>
    <n v="1"/>
    <n v="1"/>
    <n v="1"/>
    <n v="0"/>
    <n v="0"/>
    <m/>
    <m/>
  </r>
  <r>
    <x v="5"/>
    <s v="SARAYACU"/>
    <n v="406"/>
    <s v="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4"/>
    <n v="185"/>
    <s v=" I-4 ORELLANA"/>
    <n v="3"/>
    <n v="4"/>
    <n v="7"/>
    <n v="0"/>
    <n v="1"/>
    <n v="5"/>
    <n v="1"/>
    <n v="0"/>
    <n v="0"/>
    <n v="0"/>
    <n v="0"/>
    <n v="3"/>
    <n v="2"/>
    <n v="0"/>
    <n v="2"/>
    <n v="0"/>
    <m/>
    <m/>
  </r>
  <r>
    <x v="6"/>
    <s v="BALSAPUERTO"/>
    <n v="401"/>
    <s v="YURIMAGUAS"/>
    <x v="7"/>
    <x v="24"/>
    <s v="I-3"/>
    <n v="186"/>
    <s v="C.S. I-3 SAN GABRIEL DE VARADERO"/>
    <n v="16"/>
    <n v="14"/>
    <n v="28"/>
    <n v="2"/>
    <n v="0"/>
    <n v="29"/>
    <n v="0"/>
    <n v="1"/>
    <n v="0"/>
    <n v="0"/>
    <n v="0"/>
    <n v="1"/>
    <n v="11"/>
    <n v="8"/>
    <n v="10"/>
    <n v="0"/>
    <m/>
    <m/>
  </r>
  <r>
    <x v="6"/>
    <s v="BALSAPUERTO"/>
    <n v="401"/>
    <s v="YURIMAGUAS"/>
    <x v="7"/>
    <x v="24"/>
    <s v="I-4"/>
    <n v="187"/>
    <s v="C.S.  I-4 BALSAPUERTO"/>
    <n v="6"/>
    <n v="2"/>
    <n v="7"/>
    <n v="1"/>
    <n v="0"/>
    <n v="8"/>
    <n v="0"/>
    <n v="0"/>
    <n v="0"/>
    <n v="0"/>
    <n v="0"/>
    <n v="4"/>
    <n v="1"/>
    <n v="1"/>
    <n v="2"/>
    <n v="0"/>
    <m/>
    <m/>
  </r>
  <r>
    <x v="6"/>
    <s v="BALSAPUERTO"/>
    <n v="401"/>
    <s v="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3"/>
    <n v="191"/>
    <s v="C.S. I-3 JEBEROS"/>
    <n v="5"/>
    <n v="5"/>
    <n v="10"/>
    <n v="0"/>
    <n v="0"/>
    <n v="10"/>
    <n v="0"/>
    <n v="0"/>
    <n v="0"/>
    <n v="0"/>
    <n v="0"/>
    <n v="1"/>
    <n v="2"/>
    <n v="5"/>
    <n v="2"/>
    <n v="0"/>
    <m/>
    <m/>
  </r>
  <r>
    <x v="6"/>
    <s v="JEBEROS"/>
    <n v="401"/>
    <s v="YURIMAGUAS"/>
    <x v="7"/>
    <x v="25"/>
    <s v="I-1"/>
    <n v="192"/>
    <s v="P.S. I-1 BELLAVISTA DE JEBEROS"/>
    <n v="0"/>
    <n v="1"/>
    <n v="1"/>
    <n v="0"/>
    <n v="0"/>
    <n v="1"/>
    <n v="0"/>
    <n v="0"/>
    <n v="0"/>
    <n v="0"/>
    <n v="0"/>
    <n v="0"/>
    <n v="0"/>
    <n v="1"/>
    <n v="0"/>
    <n v="0"/>
    <m/>
    <m/>
  </r>
  <r>
    <x v="6"/>
    <s v="LAGUNAS"/>
    <n v="401"/>
    <s v="YURIMAGUAS"/>
    <x v="7"/>
    <x v="26"/>
    <s v="I-4"/>
    <n v="193"/>
    <s v="C.S. I-4 LAGUNAS"/>
    <n v="4"/>
    <n v="5"/>
    <n v="9"/>
    <n v="0"/>
    <n v="1"/>
    <n v="8"/>
    <n v="0"/>
    <n v="0"/>
    <n v="0"/>
    <n v="0"/>
    <n v="0"/>
    <n v="0"/>
    <n v="0"/>
    <n v="5"/>
    <n v="4"/>
    <n v="0"/>
    <m/>
    <m/>
  </r>
  <r>
    <x v="6"/>
    <s v="LAGUNAS"/>
    <n v="401"/>
    <s v="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4"/>
    <s v="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3"/>
    <n v="202"/>
    <s v="C.S. I-3 SANTA CRUZ"/>
    <n v="3"/>
    <n v="2"/>
    <n v="5"/>
    <n v="0"/>
    <n v="0"/>
    <n v="5"/>
    <n v="0"/>
    <n v="0"/>
    <n v="0"/>
    <n v="0"/>
    <n v="0"/>
    <n v="0"/>
    <n v="1"/>
    <n v="4"/>
    <n v="0"/>
    <n v="0"/>
    <m/>
    <m/>
  </r>
  <r>
    <x v="6"/>
    <s v="SANTA CRUZ"/>
    <n v="401"/>
    <s v="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3"/>
    <n v="209"/>
    <s v="C.S. I-3 SHUCUSHYACU"/>
    <n v="6"/>
    <n v="1"/>
    <n v="7"/>
    <n v="0"/>
    <n v="0"/>
    <n v="7"/>
    <n v="0"/>
    <n v="0"/>
    <n v="0"/>
    <n v="0"/>
    <n v="0"/>
    <n v="1"/>
    <n v="2"/>
    <n v="3"/>
    <n v="1"/>
    <n v="0"/>
    <m/>
    <m/>
  </r>
  <r>
    <x v="6"/>
    <s v="YURIMAGUAS"/>
    <n v="405"/>
    <s v="HOSPITAL SANTA GEMA DE YURIMAGUAS"/>
    <x v="0"/>
    <x v="0"/>
    <s v="II-1"/>
    <n v="210"/>
    <s v="HOSPITAL SANTA GEMA DE  YURIMAGUAS"/>
    <n v="87"/>
    <n v="82"/>
    <n v="156"/>
    <n v="13"/>
    <n v="4"/>
    <n v="145"/>
    <n v="19"/>
    <n v="0"/>
    <n v="1"/>
    <n v="0"/>
    <n v="3"/>
    <n v="21"/>
    <n v="26"/>
    <n v="67"/>
    <n v="55"/>
    <n v="0"/>
    <m/>
    <m/>
  </r>
  <r>
    <x v="6"/>
    <s v="YURIMAGUAS"/>
    <n v="401"/>
    <s v="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4"/>
    <n v="212"/>
    <s v="C.S. I-4 PAMPA HERMOZA DE YURIMAGUAS"/>
    <n v="7"/>
    <n v="3"/>
    <n v="10"/>
    <n v="0"/>
    <n v="0"/>
    <n v="10"/>
    <n v="0"/>
    <n v="0"/>
    <n v="0"/>
    <n v="0"/>
    <n v="0"/>
    <n v="3"/>
    <n v="2"/>
    <n v="1"/>
    <n v="4"/>
    <n v="0"/>
    <m/>
    <m/>
  </r>
  <r>
    <x v="6"/>
    <s v="YURIMAGUAS"/>
    <n v="401"/>
    <s v="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2"/>
    <s v="C.S. I-3 MUNICHIS DE YURIMAGUAS"/>
    <n v="4"/>
    <n v="5"/>
    <n v="9"/>
    <n v="0"/>
    <n v="0"/>
    <n v="8"/>
    <n v="1"/>
    <n v="0"/>
    <n v="0"/>
    <n v="0"/>
    <n v="0"/>
    <n v="0"/>
    <n v="4"/>
    <n v="3"/>
    <n v="2"/>
    <n v="0"/>
    <m/>
    <m/>
  </r>
  <r>
    <x v="6"/>
    <s v="YURIMAGUAS"/>
    <n v="401"/>
    <s v="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4"/>
    <n v="235"/>
    <s v="C.S. I-4 SAN LORENZO"/>
    <n v="26"/>
    <n v="26"/>
    <n v="48"/>
    <n v="4"/>
    <n v="2"/>
    <n v="44"/>
    <n v="6"/>
    <n v="0"/>
    <n v="0"/>
    <n v="0"/>
    <n v="1"/>
    <n v="9"/>
    <n v="7"/>
    <n v="21"/>
    <n v="15"/>
    <n v="0"/>
    <m/>
    <m/>
  </r>
  <r>
    <x v="7"/>
    <s v="BARRANCA"/>
    <n v="404"/>
    <s v="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2"/>
    <n v="240"/>
    <s v="P.S. I-2 SANTA MARIA DE CAHUAPANAS"/>
    <n v="5"/>
    <n v="0"/>
    <n v="5"/>
    <n v="0"/>
    <n v="0"/>
    <n v="5"/>
    <n v="0"/>
    <n v="0"/>
    <n v="0"/>
    <n v="0"/>
    <n v="0"/>
    <n v="0"/>
    <n v="0"/>
    <n v="5"/>
    <n v="0"/>
    <n v="0"/>
    <m/>
    <m/>
  </r>
  <r>
    <x v="7"/>
    <s v="CAHUAPANAS"/>
    <n v="404"/>
    <s v="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246"/>
    <s v="C.S. I-3 SARAMIRIZA"/>
    <n v="2"/>
    <n v="4"/>
    <n v="6"/>
    <n v="0"/>
    <n v="1"/>
    <n v="5"/>
    <n v="0"/>
    <n v="0"/>
    <n v="0"/>
    <n v="0"/>
    <n v="0"/>
    <n v="0"/>
    <n v="1"/>
    <n v="3"/>
    <n v="2"/>
    <n v="0"/>
    <m/>
    <m/>
  </r>
  <r>
    <x v="7"/>
    <s v="MANSERICHE"/>
    <n v="404"/>
    <s v="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3"/>
    <n v="268"/>
    <s v="C.S. I-3 ULLPAYACU"/>
    <n v="1"/>
    <n v="1"/>
    <n v="2"/>
    <n v="0"/>
    <n v="0"/>
    <n v="2"/>
    <n v="0"/>
    <n v="0"/>
    <n v="0"/>
    <n v="0"/>
    <n v="0"/>
    <n v="1"/>
    <n v="0"/>
    <n v="1"/>
    <n v="0"/>
    <n v="0"/>
    <m/>
    <m/>
  </r>
  <r>
    <x v="7"/>
    <s v="PASTAZA"/>
    <n v="404"/>
    <s v="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5"/>
    <s v="P.S. I-1 SAN RAFAEL"/>
    <n v="1"/>
    <n v="0"/>
    <n v="1"/>
    <n v="0"/>
    <n v="0"/>
    <n v="1"/>
    <n v="0"/>
    <n v="0"/>
    <n v="0"/>
    <n v="0"/>
    <n v="0"/>
    <n v="0"/>
    <n v="0"/>
    <n v="1"/>
    <n v="0"/>
    <n v="0"/>
    <m/>
    <m/>
  </r>
  <r>
    <x v="0"/>
    <s v="NAPO"/>
    <n v="40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88"/>
    <s v="SAN JOSE DE SARAMURO"/>
    <n v="4"/>
    <n v="2"/>
    <n v="6"/>
    <n v="0"/>
    <n v="0"/>
    <n v="6"/>
    <n v="0"/>
    <n v="0"/>
    <n v="0"/>
    <n v="0"/>
    <n v="0"/>
    <n v="2"/>
    <n v="1"/>
    <n v="2"/>
    <n v="1"/>
    <n v="0"/>
    <m/>
    <m/>
  </r>
  <r>
    <x v="4"/>
    <s v="TIGRE"/>
    <n v="407"/>
    <s v="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291"/>
    <s v="SANTA ROSA DE RAMON CASTILLA"/>
    <n v="1"/>
    <n v="2"/>
    <n v="3"/>
    <n v="0"/>
    <n v="0"/>
    <n v="3"/>
    <n v="0"/>
    <n v="0"/>
    <n v="0"/>
    <n v="0"/>
    <n v="0"/>
    <n v="2"/>
    <n v="0"/>
    <n v="0"/>
    <n v="1"/>
    <n v="0"/>
    <m/>
    <m/>
  </r>
  <r>
    <x v="2"/>
    <s v="RAMON CASTILLA"/>
    <n v="40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303"/>
    <s v="P.S. 1-2 NUEVO ARICA DE BALSAPUERTO"/>
    <n v="2"/>
    <n v="3"/>
    <n v="5"/>
    <n v="0"/>
    <n v="0"/>
    <n v="5"/>
    <n v="0"/>
    <n v="0"/>
    <n v="0"/>
    <n v="0"/>
    <n v="0"/>
    <n v="0"/>
    <n v="1"/>
    <n v="4"/>
    <n v="0"/>
    <n v="0"/>
    <m/>
    <m/>
  </r>
  <r>
    <x v="6"/>
    <s v="BALSAPUERTO"/>
    <n v="401"/>
    <s v="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694"/>
    <s v="P.S. I-2 CAHUIDE"/>
    <n v="2"/>
    <n v="0"/>
    <n v="2"/>
    <n v="0"/>
    <n v="0"/>
    <n v="2"/>
    <n v="0"/>
    <n v="0"/>
    <n v="0"/>
    <n v="0"/>
    <n v="0"/>
    <n v="0"/>
    <n v="1"/>
    <n v="1"/>
    <n v="0"/>
    <n v="0"/>
    <m/>
    <m/>
  </r>
  <r>
    <x v="6"/>
    <s v="SANTA CRUZ"/>
    <n v="401"/>
    <s v="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4"/>
    <s v="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6731"/>
    <s v="CHAPIS"/>
    <n v="1"/>
    <n v="0"/>
    <n v="1"/>
    <n v="0"/>
    <n v="0"/>
    <n v="1"/>
    <n v="0"/>
    <n v="0"/>
    <n v="0"/>
    <n v="0"/>
    <n v="0"/>
    <n v="0"/>
    <n v="0"/>
    <n v="1"/>
    <n v="0"/>
    <n v="0"/>
    <m/>
    <m/>
  </r>
  <r>
    <x v="7"/>
    <s v="PASTAZA"/>
    <n v="404"/>
    <s v="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36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36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57"/>
    <n v="45"/>
    <n v="92"/>
    <n v="10"/>
    <n v="4"/>
    <n v="92"/>
    <n v="6"/>
    <n v="0"/>
    <n v="0"/>
    <n v="0"/>
    <n v="0"/>
    <n v="2"/>
    <n v="2"/>
    <n v="33"/>
    <n v="65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36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3"/>
    <n v="6"/>
    <n v="9"/>
    <n v="0"/>
    <n v="1"/>
    <n v="8"/>
    <n v="0"/>
    <n v="0"/>
    <n v="0"/>
    <n v="0"/>
    <n v="0"/>
    <n v="0"/>
    <n v="0"/>
    <n v="4"/>
    <n v="5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8"/>
    <n v="8"/>
    <n v="14"/>
    <n v="2"/>
    <n v="1"/>
    <n v="14"/>
    <n v="1"/>
    <n v="0"/>
    <n v="0"/>
    <n v="0"/>
    <n v="0"/>
    <n v="0"/>
    <n v="0"/>
    <n v="7"/>
    <n v="9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2"/>
    <n v="15657"/>
    <s v="P.S. I-2 PROGRESO DE SANTA CRUZ"/>
    <n v="3"/>
    <n v="0"/>
    <n v="3"/>
    <n v="0"/>
    <n v="0"/>
    <n v="3"/>
    <n v="0"/>
    <n v="0"/>
    <n v="0"/>
    <n v="0"/>
    <n v="0"/>
    <n v="1"/>
    <n v="0"/>
    <n v="1"/>
    <n v="1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36"/>
    <s v="II-1"/>
    <n v="20274"/>
    <s v="ESSALUD - HOSPITAL I YURIMAGUAS"/>
    <n v="7"/>
    <n v="3"/>
    <n v="10"/>
    <n v="0"/>
    <n v="2"/>
    <n v="8"/>
    <n v="0"/>
    <n v="0"/>
    <n v="0"/>
    <n v="0"/>
    <n v="0"/>
    <n v="2"/>
    <n v="0"/>
    <n v="1"/>
    <n v="7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36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36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2"/>
    <n v="26060"/>
    <s v="8 DE MAYO"/>
    <n v="3"/>
    <n v="4"/>
    <n v="7"/>
    <n v="0"/>
    <n v="1"/>
    <n v="5"/>
    <n v="1"/>
    <n v="0"/>
    <n v="0"/>
    <n v="0"/>
    <n v="0"/>
    <n v="0"/>
    <n v="2"/>
    <n v="4"/>
    <n v="1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6"/>
    <s v="PIAS PUTUMAY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7"/>
    <s v="PIAS RIO PUTUMAYO 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0010"/>
    <s v="PIAS RIO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1220"/>
    <s v="PIAS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m/>
    <m/>
    <x v="10"/>
    <x v="37"/>
    <s v="II-1"/>
    <n v="30934"/>
    <s v="EMASALUD"/>
    <n v="0"/>
    <n v="1"/>
    <n v="1"/>
    <n v="0"/>
    <n v="0"/>
    <n v="1"/>
    <n v="0"/>
    <n v="0"/>
    <n v="0"/>
    <n v="0"/>
    <n v="0"/>
    <n v="0"/>
    <n v="0"/>
    <n v="1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MICROREDES">
  <location ref="H26:I65" firstHeaderRow="1" firstDataRow="1" firstDataCol="1"/>
  <pivotFields count="28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18"/>
    </i>
    <i>
      <x/>
    </i>
    <i>
      <x v="4"/>
    </i>
    <i>
      <x v="37"/>
    </i>
    <i>
      <x v="22"/>
    </i>
    <i>
      <x v="21"/>
    </i>
    <i>
      <x v="1"/>
    </i>
    <i>
      <x v="7"/>
    </i>
    <i>
      <x v="25"/>
    </i>
    <i>
      <x v="12"/>
    </i>
    <i>
      <x v="9"/>
    </i>
    <i>
      <x v="33"/>
    </i>
    <i>
      <x v="32"/>
    </i>
    <i>
      <x v="15"/>
    </i>
    <i>
      <x v="30"/>
    </i>
    <i>
      <x v="27"/>
    </i>
    <i>
      <x v="14"/>
    </i>
    <i>
      <x v="36"/>
    </i>
    <i>
      <x v="13"/>
    </i>
    <i>
      <x v="23"/>
    </i>
    <i>
      <x v="34"/>
    </i>
    <i>
      <x v="8"/>
    </i>
    <i>
      <x v="16"/>
    </i>
    <i>
      <x v="31"/>
    </i>
    <i>
      <x v="5"/>
    </i>
    <i>
      <x v="24"/>
    </i>
    <i>
      <x v="10"/>
    </i>
    <i>
      <x v="28"/>
    </i>
    <i>
      <x v="29"/>
    </i>
    <i>
      <x v="35"/>
    </i>
    <i>
      <x v="17"/>
    </i>
    <i>
      <x v="2"/>
    </i>
    <i>
      <x v="6"/>
    </i>
    <i>
      <x v="11"/>
    </i>
    <i>
      <x v="19"/>
    </i>
    <i>
      <x v="3"/>
    </i>
    <i>
      <x v="26"/>
    </i>
    <i>
      <x v="20"/>
    </i>
    <i t="grand">
      <x/>
    </i>
  </rowItems>
  <colItems count="1">
    <i/>
  </colItems>
  <dataFields count="1">
    <dataField name=" Total" fld="27" baseField="0" baseItem="0"/>
  </dataFields>
  <formats count="10">
    <format dxfId="138">
      <pivotArea outline="0" collapsedLevelsAreSubtotals="1" fieldPosition="0"/>
    </format>
    <format dxfId="13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5">
      <pivotArea field="4" type="button" dataOnly="0" labelOnly="1" outline="0"/>
    </format>
    <format dxfId="134">
      <pivotArea type="all" dataOnly="0" outline="0" fieldPosition="0"/>
    </format>
    <format dxfId="133">
      <pivotArea outline="0" collapsedLevelsAreSubtotals="1" fieldPosition="0"/>
    </format>
    <format dxfId="132">
      <pivotArea field="5" type="button" dataOnly="0" labelOnly="1" outline="0" axis="axisRow" fieldPosition="0"/>
    </format>
    <format dxfId="131">
      <pivotArea dataOnly="0" labelOnly="1" fieldPosition="0">
        <references count="1">
          <reference field="5" count="0"/>
        </references>
      </pivotArea>
    </format>
    <format dxfId="130">
      <pivotArea dataOnly="0" labelOnly="1" grandRow="1" outline="0" fieldPosition="0"/>
    </format>
    <format dxfId="129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8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1"/>
    </i>
    <i>
      <x v="3"/>
    </i>
    <i>
      <x v="8"/>
    </i>
    <i>
      <x v="7"/>
    </i>
    <i>
      <x v="4"/>
    </i>
    <i>
      <x v="2"/>
    </i>
    <i>
      <x v="5"/>
    </i>
    <i>
      <x v="9"/>
    </i>
    <i t="grand">
      <x/>
    </i>
  </rowItems>
  <colItems count="1">
    <i/>
  </colItems>
  <dataFields count="1">
    <dataField name=" Total" fld="27" baseField="0" baseItem="0"/>
  </dataFields>
  <formats count="10">
    <format dxfId="148">
      <pivotArea outline="0" collapsedLevelsAreSubtotals="1" fieldPosition="0"/>
    </format>
    <format dxfId="14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4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5">
      <pivotArea field="4" type="button" dataOnly="0" labelOnly="1" outline="0" axis="axisRow" fieldPosition="0"/>
    </format>
    <format dxfId="144">
      <pivotArea type="all" dataOnly="0" outline="0" fieldPosition="0"/>
    </format>
    <format dxfId="143">
      <pivotArea outline="0" collapsedLevelsAreSubtotals="1" fieldPosition="0"/>
    </format>
    <format dxfId="142">
      <pivotArea field="4" type="button" dataOnly="0" labelOnly="1" outline="0" axis="axisRow" fieldPosition="0"/>
    </format>
    <format dxfId="141">
      <pivotArea dataOnly="0" labelOnly="1" fieldPosition="0">
        <references count="1">
          <reference field="4" count="0"/>
        </references>
      </pivotArea>
    </format>
    <format dxfId="140">
      <pivotArea dataOnly="0" labelOnly="1" grandRow="1" outline="0" fieldPosition="0"/>
    </format>
    <format dxfId="139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8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6"/>
    </i>
    <i>
      <x v="2"/>
    </i>
    <i>
      <x v="3"/>
    </i>
    <i>
      <x v="7"/>
    </i>
    <i>
      <x v="1"/>
    </i>
    <i>
      <x v="5"/>
    </i>
    <i t="grand">
      <x/>
    </i>
  </rowItems>
  <colItems count="1">
    <i/>
  </colItems>
  <dataFields count="1">
    <dataField name=" Total" fld="27" baseField="0" baseItem="0"/>
  </dataFields>
  <formats count="11">
    <format dxfId="159">
      <pivotArea outline="0" collapsedLevelsAreSubtotals="1" fieldPosition="0"/>
    </format>
    <format dxfId="15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6">
      <pivotArea field="0" type="button" dataOnly="0" labelOnly="1" outline="0" axis="axisRow" fieldPosition="0"/>
    </format>
    <format dxfId="155">
      <pivotArea type="all" dataOnly="0" outline="0" fieldPosition="0"/>
    </format>
    <format dxfId="154">
      <pivotArea outline="0" collapsedLevelsAreSubtotals="1" fieldPosition="0"/>
    </format>
    <format dxfId="153">
      <pivotArea field="0" type="button" dataOnly="0" labelOnly="1" outline="0" axis="axisRow" fieldPosition="0"/>
    </format>
    <format dxfId="152">
      <pivotArea dataOnly="0" labelOnly="1" outline="0" axis="axisValues" fieldPosition="0"/>
    </format>
    <format dxfId="151">
      <pivotArea dataOnly="0" labelOnly="1" fieldPosition="0">
        <references count="1">
          <reference field="0" count="0"/>
        </references>
      </pivotArea>
    </format>
    <format dxfId="150">
      <pivotArea dataOnly="0" labelOnly="1" grandRow="1" outline="0" fieldPosition="0"/>
    </format>
    <format dxfId="149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MICROREDES">
  <location ref="A26:D65" firstHeaderRow="0" firstDataRow="1" firstDataCol="1"/>
  <pivotFields count="28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20"/>
    </i>
    <i>
      <x v="26"/>
    </i>
    <i>
      <x v="3"/>
    </i>
    <i>
      <x v="19"/>
    </i>
    <i>
      <x v="11"/>
    </i>
    <i>
      <x v="6"/>
    </i>
    <i>
      <x v="2"/>
    </i>
    <i>
      <x v="17"/>
    </i>
    <i>
      <x v="35"/>
    </i>
    <i>
      <x v="29"/>
    </i>
    <i>
      <x v="28"/>
    </i>
    <i>
      <x v="10"/>
    </i>
    <i>
      <x v="24"/>
    </i>
    <i>
      <x v="5"/>
    </i>
    <i>
      <x v="31"/>
    </i>
    <i>
      <x v="16"/>
    </i>
    <i>
      <x v="8"/>
    </i>
    <i>
      <x v="23"/>
    </i>
    <i>
      <x v="34"/>
    </i>
    <i>
      <x v="13"/>
    </i>
    <i>
      <x v="36"/>
    </i>
    <i>
      <x v="14"/>
    </i>
    <i>
      <x v="30"/>
    </i>
    <i>
      <x v="27"/>
    </i>
    <i>
      <x v="9"/>
    </i>
    <i>
      <x v="32"/>
    </i>
    <i>
      <x v="15"/>
    </i>
    <i>
      <x v="33"/>
    </i>
    <i>
      <x v="12"/>
    </i>
    <i>
      <x v="25"/>
    </i>
    <i>
      <x v="1"/>
    </i>
    <i>
      <x v="7"/>
    </i>
    <i>
      <x v="22"/>
    </i>
    <i>
      <x v="21"/>
    </i>
    <i>
      <x v="37"/>
    </i>
    <i>
      <x v="4"/>
    </i>
    <i>
      <x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7" baseField="0" baseItem="0"/>
  </dataFields>
  <formats count="11">
    <format dxfId="170">
      <pivotArea outline="0" collapsedLevelsAreSubtotals="1" fieldPosition="0"/>
    </format>
    <format dxfId="1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6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6">
      <pivotArea field="4" type="button" dataOnly="0" labelOnly="1" outline="0"/>
    </format>
    <format dxfId="165">
      <pivotArea type="all" dataOnly="0" outline="0" fieldPosition="0"/>
    </format>
    <format dxfId="164">
      <pivotArea outline="0" collapsedLevelsAreSubtotals="1" fieldPosition="0"/>
    </format>
    <format dxfId="163">
      <pivotArea field="5" type="button" dataOnly="0" labelOnly="1" outline="0" axis="axisRow" fieldPosition="0"/>
    </format>
    <format dxfId="162">
      <pivotArea dataOnly="0" labelOnly="1" fieldPosition="0">
        <references count="1">
          <reference field="5" count="0"/>
        </references>
      </pivotArea>
    </format>
    <format dxfId="161">
      <pivotArea dataOnly="0" labelOnly="1" grandRow="1" outline="0" fieldPosition="0"/>
    </format>
    <format dxfId="16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8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6"/>
    </i>
    <i>
      <x v="2"/>
    </i>
    <i>
      <x v="3"/>
    </i>
    <i>
      <x v="7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7" baseField="0" baseItem="0"/>
  </dataFields>
  <formats count="11">
    <format dxfId="181">
      <pivotArea outline="0" collapsedLevelsAreSubtotals="1" fieldPosition="0"/>
    </format>
    <format dxfId="18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7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7">
      <pivotArea field="0" type="button" dataOnly="0" labelOnly="1" outline="0" axis="axisRow" fieldPosition="0"/>
    </format>
    <format dxfId="176">
      <pivotArea type="all" dataOnly="0" outline="0" fieldPosition="0"/>
    </format>
    <format dxfId="175">
      <pivotArea outline="0" collapsedLevelsAreSubtotals="1" fieldPosition="0"/>
    </format>
    <format dxfId="174">
      <pivotArea field="0" type="button" dataOnly="0" labelOnly="1" outline="0" axis="axisRow" fieldPosition="0"/>
    </format>
    <format dxfId="173">
      <pivotArea dataOnly="0" labelOnly="1" fieldPosition="0">
        <references count="1">
          <reference field="0" count="0"/>
        </references>
      </pivotArea>
    </format>
    <format dxfId="172">
      <pivotArea dataOnly="0" labelOnly="1" grandRow="1" outline="0" fieldPosition="0"/>
    </format>
    <format dxfId="1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8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1"/>
    </i>
    <i>
      <x v="3"/>
    </i>
    <i>
      <x v="8"/>
    </i>
    <i>
      <x v="7"/>
    </i>
    <i>
      <x v="4"/>
    </i>
    <i>
      <x v="2"/>
    </i>
    <i>
      <x v="5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7" baseField="0" baseItem="0"/>
  </dataFields>
  <formats count="11">
    <format dxfId="192">
      <pivotArea outline="0" collapsedLevelsAreSubtotals="1" fieldPosition="0"/>
    </format>
    <format dxfId="19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8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88">
      <pivotArea field="4" type="button" dataOnly="0" labelOnly="1" outline="0" axis="axisRow" fieldPosition="0"/>
    </format>
    <format dxfId="187">
      <pivotArea type="all" dataOnly="0" outline="0" fieldPosition="0"/>
    </format>
    <format dxfId="186">
      <pivotArea outline="0" collapsedLevelsAreSubtotals="1" fieldPosition="0"/>
    </format>
    <format dxfId="185">
      <pivotArea field="4" type="button" dataOnly="0" labelOnly="1" outline="0" axis="axisRow" fieldPosition="0"/>
    </format>
    <format dxfId="184">
      <pivotArea dataOnly="0" labelOnly="1" fieldPosition="0">
        <references count="1">
          <reference field="4" count="0"/>
        </references>
      </pivotArea>
    </format>
    <format dxfId="183">
      <pivotArea dataOnly="0" labelOnly="1" grandRow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17"/>
  <sheetViews>
    <sheetView showGridLines="0" tabSelected="1" workbookViewId="0">
      <pane xSplit="9" ySplit="6" topLeftCell="J616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8.44140625" style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865</v>
      </c>
      <c r="G3" s="100"/>
      <c r="H3" s="100"/>
      <c r="I3" s="100"/>
    </row>
    <row r="4" spans="1:25" ht="10.199999999999999" thickBot="1" x14ac:dyDescent="0.25">
      <c r="J4" s="6">
        <f>SUBTOTAL(9,J7:J722)</f>
        <v>773</v>
      </c>
      <c r="K4" s="6">
        <f t="shared" ref="K4:Y4" si="0">SUBTOTAL(9,K7:K722)</f>
        <v>636</v>
      </c>
      <c r="L4" s="6">
        <f t="shared" si="0"/>
        <v>1312</v>
      </c>
      <c r="M4" s="6">
        <f t="shared" si="0"/>
        <v>98</v>
      </c>
      <c r="N4" s="6">
        <f t="shared" si="0"/>
        <v>44</v>
      </c>
      <c r="O4" s="6">
        <f t="shared" si="0"/>
        <v>1236</v>
      </c>
      <c r="P4" s="6">
        <f t="shared" si="0"/>
        <v>119</v>
      </c>
      <c r="Q4" s="6">
        <f t="shared" si="0"/>
        <v>8</v>
      </c>
      <c r="R4" s="6">
        <f t="shared" si="0"/>
        <v>3</v>
      </c>
      <c r="S4" s="6">
        <f t="shared" si="0"/>
        <v>0</v>
      </c>
      <c r="T4" s="6">
        <f t="shared" si="0"/>
        <v>15</v>
      </c>
      <c r="U4" s="6">
        <f t="shared" si="0"/>
        <v>173</v>
      </c>
      <c r="V4" s="6">
        <f t="shared" si="0"/>
        <v>181</v>
      </c>
      <c r="W4" s="6">
        <f t="shared" si="0"/>
        <v>573</v>
      </c>
      <c r="X4" s="6">
        <f t="shared" si="0"/>
        <v>483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124</v>
      </c>
      <c r="K7" s="14">
        <v>87</v>
      </c>
      <c r="L7" s="13">
        <v>194</v>
      </c>
      <c r="M7" s="14">
        <v>17</v>
      </c>
      <c r="N7" s="13">
        <v>3</v>
      </c>
      <c r="O7" s="13">
        <v>183</v>
      </c>
      <c r="P7" s="13">
        <v>23</v>
      </c>
      <c r="Q7" s="13">
        <v>0</v>
      </c>
      <c r="R7" s="14">
        <v>2</v>
      </c>
      <c r="S7" s="12">
        <v>0</v>
      </c>
      <c r="T7" s="13">
        <v>1</v>
      </c>
      <c r="U7" s="13">
        <v>27</v>
      </c>
      <c r="V7" s="13">
        <v>29</v>
      </c>
      <c r="W7" s="13">
        <v>89</v>
      </c>
      <c r="X7" s="13">
        <v>66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136</v>
      </c>
      <c r="K8" s="16">
        <v>116</v>
      </c>
      <c r="L8" s="1">
        <v>212</v>
      </c>
      <c r="M8" s="16">
        <v>40</v>
      </c>
      <c r="N8" s="1">
        <v>5</v>
      </c>
      <c r="O8" s="1">
        <v>201</v>
      </c>
      <c r="P8" s="1">
        <v>39</v>
      </c>
      <c r="Q8" s="1">
        <v>7</v>
      </c>
      <c r="R8" s="16">
        <v>0</v>
      </c>
      <c r="S8" s="15">
        <v>0</v>
      </c>
      <c r="T8" s="1">
        <v>5</v>
      </c>
      <c r="U8" s="1">
        <v>32</v>
      </c>
      <c r="V8" s="1">
        <v>29</v>
      </c>
      <c r="W8" s="1">
        <v>105</v>
      </c>
      <c r="X8" s="1">
        <v>86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2</v>
      </c>
      <c r="K9" s="16">
        <v>3</v>
      </c>
      <c r="L9" s="1">
        <v>5</v>
      </c>
      <c r="M9" s="16">
        <v>0</v>
      </c>
      <c r="N9" s="1">
        <v>1</v>
      </c>
      <c r="O9" s="1">
        <v>3</v>
      </c>
      <c r="P9" s="1">
        <v>1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0</v>
      </c>
      <c r="W9" s="1">
        <v>3</v>
      </c>
      <c r="X9" s="1">
        <v>1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9</v>
      </c>
      <c r="K12" s="16">
        <v>4</v>
      </c>
      <c r="L12" s="1">
        <v>13</v>
      </c>
      <c r="M12" s="16">
        <v>0</v>
      </c>
      <c r="N12" s="1">
        <v>0</v>
      </c>
      <c r="O12" s="1">
        <v>13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1</v>
      </c>
      <c r="V12" s="1">
        <v>0</v>
      </c>
      <c r="W12" s="1">
        <v>9</v>
      </c>
      <c r="X12" s="1">
        <v>3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4</v>
      </c>
      <c r="L21" s="1">
        <v>17</v>
      </c>
      <c r="M21" s="16">
        <v>0</v>
      </c>
      <c r="N21" s="1">
        <v>0</v>
      </c>
      <c r="O21" s="1">
        <v>17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4</v>
      </c>
      <c r="V21" s="1">
        <v>2</v>
      </c>
      <c r="W21" s="1">
        <v>9</v>
      </c>
      <c r="X21" s="1">
        <v>2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24</v>
      </c>
      <c r="K30" s="16">
        <v>21</v>
      </c>
      <c r="L30" s="1">
        <v>46</v>
      </c>
      <c r="M30" s="16">
        <v>0</v>
      </c>
      <c r="N30" s="1">
        <v>0</v>
      </c>
      <c r="O30" s="1">
        <v>44</v>
      </c>
      <c r="P30" s="1">
        <v>2</v>
      </c>
      <c r="Q30" s="1">
        <v>0</v>
      </c>
      <c r="R30" s="16">
        <v>0</v>
      </c>
      <c r="S30" s="15">
        <v>0</v>
      </c>
      <c r="T30" s="1">
        <v>1</v>
      </c>
      <c r="U30" s="1">
        <v>5</v>
      </c>
      <c r="V30" s="1">
        <v>8</v>
      </c>
      <c r="W30" s="1">
        <v>19</v>
      </c>
      <c r="X30" s="1">
        <v>14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5</v>
      </c>
      <c r="K42" s="16">
        <v>2</v>
      </c>
      <c r="L42" s="1">
        <v>7</v>
      </c>
      <c r="M42" s="16">
        <v>0</v>
      </c>
      <c r="N42" s="1">
        <v>0</v>
      </c>
      <c r="O42" s="1">
        <v>7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4</v>
      </c>
      <c r="X42" s="1">
        <v>3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1</v>
      </c>
      <c r="K57" s="16">
        <v>4</v>
      </c>
      <c r="L57" s="1">
        <v>5</v>
      </c>
      <c r="M57" s="16">
        <v>0</v>
      </c>
      <c r="N57" s="1">
        <v>0</v>
      </c>
      <c r="O57" s="1">
        <v>5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1</v>
      </c>
      <c r="W57" s="1">
        <v>1</v>
      </c>
      <c r="X57" s="1">
        <v>3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4</v>
      </c>
      <c r="L58" s="1">
        <v>9</v>
      </c>
      <c r="M58" s="16">
        <v>0</v>
      </c>
      <c r="N58" s="1">
        <v>0</v>
      </c>
      <c r="O58" s="1">
        <v>9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4</v>
      </c>
      <c r="V58" s="1">
        <v>1</v>
      </c>
      <c r="W58" s="1">
        <v>1</v>
      </c>
      <c r="X58" s="1">
        <v>3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1</v>
      </c>
      <c r="L66" s="1">
        <v>1</v>
      </c>
      <c r="M66" s="16">
        <v>0</v>
      </c>
      <c r="N66" s="1">
        <v>0</v>
      </c>
      <c r="O66" s="1">
        <v>1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1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3</v>
      </c>
      <c r="K67" s="16">
        <v>1</v>
      </c>
      <c r="L67" s="1">
        <v>4</v>
      </c>
      <c r="M67" s="16">
        <v>0</v>
      </c>
      <c r="N67" s="1">
        <v>0</v>
      </c>
      <c r="O67" s="1">
        <v>4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4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6</v>
      </c>
      <c r="K68" s="16">
        <v>5</v>
      </c>
      <c r="L68" s="1">
        <v>11</v>
      </c>
      <c r="M68" s="16">
        <v>0</v>
      </c>
      <c r="N68" s="1">
        <v>0</v>
      </c>
      <c r="O68" s="1">
        <v>11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2</v>
      </c>
      <c r="W68" s="1">
        <v>5</v>
      </c>
      <c r="X68" s="1">
        <v>3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10</v>
      </c>
      <c r="K70" s="16">
        <v>8</v>
      </c>
      <c r="L70" s="1">
        <v>18</v>
      </c>
      <c r="M70" s="16">
        <v>0</v>
      </c>
      <c r="N70" s="1">
        <v>0</v>
      </c>
      <c r="O70" s="1">
        <v>18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1</v>
      </c>
      <c r="V70" s="1">
        <v>3</v>
      </c>
      <c r="W70" s="1">
        <v>5</v>
      </c>
      <c r="X70" s="1">
        <v>9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1</v>
      </c>
      <c r="L75" s="1">
        <v>2</v>
      </c>
      <c r="M75" s="16">
        <v>0</v>
      </c>
      <c r="N75" s="1">
        <v>0</v>
      </c>
      <c r="O75" s="1">
        <v>2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1</v>
      </c>
      <c r="V75" s="1">
        <v>1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4</v>
      </c>
      <c r="L80" s="1">
        <v>5</v>
      </c>
      <c r="M80" s="16">
        <v>0</v>
      </c>
      <c r="N80" s="1">
        <v>0</v>
      </c>
      <c r="O80" s="1">
        <v>5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1</v>
      </c>
      <c r="V80" s="1">
        <v>0</v>
      </c>
      <c r="W80" s="1">
        <v>3</v>
      </c>
      <c r="X80" s="1">
        <v>1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1</v>
      </c>
      <c r="L91" s="1">
        <v>1</v>
      </c>
      <c r="M91" s="16">
        <v>0</v>
      </c>
      <c r="N91" s="1">
        <v>0</v>
      </c>
      <c r="O91" s="1">
        <v>1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1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28</v>
      </c>
      <c r="K94" s="16">
        <v>18</v>
      </c>
      <c r="L94" s="1">
        <v>46</v>
      </c>
      <c r="M94" s="16">
        <v>0</v>
      </c>
      <c r="N94" s="1">
        <v>3</v>
      </c>
      <c r="O94" s="1">
        <v>41</v>
      </c>
      <c r="P94" s="1">
        <v>2</v>
      </c>
      <c r="Q94" s="1">
        <v>0</v>
      </c>
      <c r="R94" s="16">
        <v>0</v>
      </c>
      <c r="S94" s="15">
        <v>0</v>
      </c>
      <c r="T94" s="1">
        <v>0</v>
      </c>
      <c r="U94" s="1">
        <v>7</v>
      </c>
      <c r="V94" s="1">
        <v>1</v>
      </c>
      <c r="W94" s="1">
        <v>21</v>
      </c>
      <c r="X94" s="1">
        <v>17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3</v>
      </c>
      <c r="K101" s="16">
        <v>3</v>
      </c>
      <c r="L101" s="1">
        <v>6</v>
      </c>
      <c r="M101" s="16">
        <v>0</v>
      </c>
      <c r="N101" s="1">
        <v>0</v>
      </c>
      <c r="O101" s="1">
        <v>6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3</v>
      </c>
      <c r="X101" s="1">
        <v>3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4</v>
      </c>
      <c r="K104" s="16">
        <v>2</v>
      </c>
      <c r="L104" s="1">
        <v>6</v>
      </c>
      <c r="M104" s="16">
        <v>0</v>
      </c>
      <c r="N104" s="1">
        <v>0</v>
      </c>
      <c r="O104" s="1">
        <v>6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1</v>
      </c>
      <c r="V104" s="1">
        <v>1</v>
      </c>
      <c r="W104" s="1">
        <v>3</v>
      </c>
      <c r="X104" s="1">
        <v>1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1</v>
      </c>
      <c r="K107" s="16">
        <v>0</v>
      </c>
      <c r="L107" s="1">
        <v>1</v>
      </c>
      <c r="M107" s="16">
        <v>0</v>
      </c>
      <c r="N107" s="1">
        <v>0</v>
      </c>
      <c r="O107" s="1">
        <v>1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1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6</v>
      </c>
      <c r="K108" s="16">
        <v>5</v>
      </c>
      <c r="L108" s="1">
        <v>11</v>
      </c>
      <c r="M108" s="16">
        <v>0</v>
      </c>
      <c r="N108" s="1">
        <v>0</v>
      </c>
      <c r="O108" s="1">
        <v>10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3</v>
      </c>
      <c r="W108" s="1">
        <v>3</v>
      </c>
      <c r="X108" s="1">
        <v>3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1</v>
      </c>
      <c r="L109" s="1">
        <v>1</v>
      </c>
      <c r="M109" s="16">
        <v>0</v>
      </c>
      <c r="N109" s="1">
        <v>0</v>
      </c>
      <c r="O109" s="1">
        <v>1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1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1</v>
      </c>
      <c r="K112" s="93">
        <v>4</v>
      </c>
      <c r="L112" s="94">
        <v>5</v>
      </c>
      <c r="M112" s="93">
        <v>0</v>
      </c>
      <c r="N112" s="1">
        <v>0</v>
      </c>
      <c r="O112" s="1">
        <v>4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1</v>
      </c>
      <c r="V112" s="1">
        <v>1</v>
      </c>
      <c r="W112" s="1">
        <v>1</v>
      </c>
      <c r="X112" s="1">
        <v>2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3</v>
      </c>
      <c r="L114" s="1">
        <v>3</v>
      </c>
      <c r="M114" s="16">
        <v>0</v>
      </c>
      <c r="N114" s="1">
        <v>0</v>
      </c>
      <c r="O114" s="1">
        <v>3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1</v>
      </c>
      <c r="W114" s="1">
        <v>2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7</v>
      </c>
      <c r="K116" s="16">
        <v>5</v>
      </c>
      <c r="L116" s="1">
        <v>12</v>
      </c>
      <c r="M116" s="16">
        <v>0</v>
      </c>
      <c r="N116" s="1">
        <v>0</v>
      </c>
      <c r="O116" s="1">
        <v>11</v>
      </c>
      <c r="P116" s="1">
        <v>1</v>
      </c>
      <c r="Q116" s="1">
        <v>0</v>
      </c>
      <c r="R116" s="16">
        <v>0</v>
      </c>
      <c r="S116" s="15">
        <v>0</v>
      </c>
      <c r="T116" s="1">
        <v>1</v>
      </c>
      <c r="U116" s="1">
        <v>1</v>
      </c>
      <c r="V116" s="1">
        <v>2</v>
      </c>
      <c r="W116" s="1">
        <v>6</v>
      </c>
      <c r="X116" s="1">
        <v>3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23</v>
      </c>
      <c r="K121" s="16">
        <v>19</v>
      </c>
      <c r="L121" s="1">
        <v>41</v>
      </c>
      <c r="M121" s="16">
        <v>1</v>
      </c>
      <c r="N121" s="1">
        <v>0</v>
      </c>
      <c r="O121" s="1">
        <v>40</v>
      </c>
      <c r="P121" s="1">
        <v>2</v>
      </c>
      <c r="Q121" s="1">
        <v>0</v>
      </c>
      <c r="R121" s="16">
        <v>0</v>
      </c>
      <c r="S121" s="15">
        <v>0</v>
      </c>
      <c r="T121" s="1">
        <v>0</v>
      </c>
      <c r="U121" s="1">
        <v>5</v>
      </c>
      <c r="V121" s="1">
        <v>4</v>
      </c>
      <c r="W121" s="1">
        <v>19</v>
      </c>
      <c r="X121" s="1">
        <v>14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1</v>
      </c>
      <c r="K122" s="16">
        <v>2</v>
      </c>
      <c r="L122" s="1">
        <v>2</v>
      </c>
      <c r="M122" s="16">
        <v>1</v>
      </c>
      <c r="N122" s="1">
        <v>1</v>
      </c>
      <c r="O122" s="1">
        <v>2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2</v>
      </c>
      <c r="X122" s="1">
        <v>1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13</v>
      </c>
      <c r="K126" s="16">
        <v>6</v>
      </c>
      <c r="L126" s="1">
        <v>19</v>
      </c>
      <c r="M126" s="16">
        <v>0</v>
      </c>
      <c r="N126" s="1">
        <v>1</v>
      </c>
      <c r="O126" s="1">
        <v>18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1</v>
      </c>
      <c r="V126" s="1">
        <v>2</v>
      </c>
      <c r="W126" s="1">
        <v>7</v>
      </c>
      <c r="X126" s="1">
        <v>9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1</v>
      </c>
      <c r="K128" s="16">
        <v>2</v>
      </c>
      <c r="L128" s="1">
        <v>3</v>
      </c>
      <c r="M128" s="16">
        <v>0</v>
      </c>
      <c r="N128" s="1">
        <v>0</v>
      </c>
      <c r="O128" s="1">
        <v>3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1</v>
      </c>
      <c r="X128" s="1">
        <v>2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3</v>
      </c>
      <c r="K135" s="16">
        <v>0</v>
      </c>
      <c r="L135" s="1">
        <v>3</v>
      </c>
      <c r="M135" s="16">
        <v>0</v>
      </c>
      <c r="N135" s="1">
        <v>0</v>
      </c>
      <c r="O135" s="1">
        <v>3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1</v>
      </c>
      <c r="V135" s="1">
        <v>1</v>
      </c>
      <c r="W135" s="1">
        <v>1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3</v>
      </c>
      <c r="L138" s="1">
        <v>4</v>
      </c>
      <c r="M138" s="16">
        <v>1</v>
      </c>
      <c r="N138" s="1">
        <v>0</v>
      </c>
      <c r="O138" s="1">
        <v>4</v>
      </c>
      <c r="P138" s="1">
        <v>1</v>
      </c>
      <c r="Q138" s="1">
        <v>0</v>
      </c>
      <c r="R138" s="16">
        <v>0</v>
      </c>
      <c r="S138" s="15">
        <v>0</v>
      </c>
      <c r="T138" s="1">
        <v>1</v>
      </c>
      <c r="U138" s="1">
        <v>1</v>
      </c>
      <c r="V138" s="1">
        <v>1</v>
      </c>
      <c r="W138" s="1">
        <v>2</v>
      </c>
      <c r="X138" s="1">
        <v>1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5</v>
      </c>
      <c r="L139" s="1">
        <v>10</v>
      </c>
      <c r="M139" s="16">
        <v>0</v>
      </c>
      <c r="N139" s="1">
        <v>0</v>
      </c>
      <c r="O139" s="1">
        <v>10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1</v>
      </c>
      <c r="W139" s="1">
        <v>5</v>
      </c>
      <c r="X139" s="1">
        <v>3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3</v>
      </c>
      <c r="K140" s="16">
        <v>7</v>
      </c>
      <c r="L140" s="1">
        <v>9</v>
      </c>
      <c r="M140" s="16">
        <v>1</v>
      </c>
      <c r="N140" s="1">
        <v>0</v>
      </c>
      <c r="O140" s="1">
        <v>8</v>
      </c>
      <c r="P140" s="1">
        <v>2</v>
      </c>
      <c r="Q140" s="1">
        <v>0</v>
      </c>
      <c r="R140" s="16">
        <v>0</v>
      </c>
      <c r="S140" s="15">
        <v>0</v>
      </c>
      <c r="T140" s="1">
        <v>1</v>
      </c>
      <c r="U140" s="1">
        <v>2</v>
      </c>
      <c r="V140" s="1">
        <v>3</v>
      </c>
      <c r="W140" s="1">
        <v>3</v>
      </c>
      <c r="X140" s="1">
        <v>2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11</v>
      </c>
      <c r="K149" s="16">
        <v>5</v>
      </c>
      <c r="L149" s="1">
        <v>16</v>
      </c>
      <c r="M149" s="16">
        <v>0</v>
      </c>
      <c r="N149" s="1">
        <v>2</v>
      </c>
      <c r="O149" s="1">
        <v>14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0</v>
      </c>
      <c r="W149" s="1">
        <v>11</v>
      </c>
      <c r="X149" s="1">
        <v>3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25</v>
      </c>
      <c r="K153" s="16">
        <v>16</v>
      </c>
      <c r="L153" s="1">
        <v>41</v>
      </c>
      <c r="M153" s="16">
        <v>0</v>
      </c>
      <c r="N153" s="1">
        <v>1</v>
      </c>
      <c r="O153" s="1">
        <v>40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8</v>
      </c>
      <c r="V153" s="1">
        <v>9</v>
      </c>
      <c r="W153" s="1">
        <v>12</v>
      </c>
      <c r="X153" s="1">
        <v>12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4</v>
      </c>
      <c r="K164" s="16">
        <v>8</v>
      </c>
      <c r="L164" s="1">
        <v>12</v>
      </c>
      <c r="M164" s="16">
        <v>0</v>
      </c>
      <c r="N164" s="1">
        <v>2</v>
      </c>
      <c r="O164" s="1">
        <v>9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1</v>
      </c>
      <c r="V164" s="1">
        <v>0</v>
      </c>
      <c r="W164" s="1">
        <v>6</v>
      </c>
      <c r="X164" s="1">
        <v>5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21</v>
      </c>
      <c r="K165" s="16">
        <v>25</v>
      </c>
      <c r="L165" s="1">
        <v>41</v>
      </c>
      <c r="M165" s="16">
        <v>5</v>
      </c>
      <c r="N165" s="1">
        <v>5</v>
      </c>
      <c r="O165" s="1">
        <v>33</v>
      </c>
      <c r="P165" s="1">
        <v>8</v>
      </c>
      <c r="Q165" s="1">
        <v>0</v>
      </c>
      <c r="R165" s="16">
        <v>0</v>
      </c>
      <c r="S165" s="15">
        <v>0</v>
      </c>
      <c r="T165" s="1">
        <v>1</v>
      </c>
      <c r="U165" s="1">
        <v>6</v>
      </c>
      <c r="V165" s="1">
        <v>8</v>
      </c>
      <c r="W165" s="1">
        <v>17</v>
      </c>
      <c r="X165" s="1">
        <v>15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2</v>
      </c>
      <c r="K174" s="16">
        <v>0</v>
      </c>
      <c r="L174" s="1">
        <v>2</v>
      </c>
      <c r="M174" s="16">
        <v>0</v>
      </c>
      <c r="N174" s="1">
        <v>1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1</v>
      </c>
      <c r="X174" s="1">
        <v>1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1</v>
      </c>
      <c r="K185" s="16">
        <v>2</v>
      </c>
      <c r="L185" s="1">
        <v>3</v>
      </c>
      <c r="M185" s="16">
        <v>0</v>
      </c>
      <c r="N185" s="1">
        <v>1</v>
      </c>
      <c r="O185" s="1">
        <v>2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1</v>
      </c>
      <c r="W185" s="1">
        <v>1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3</v>
      </c>
      <c r="K188" s="16">
        <v>4</v>
      </c>
      <c r="L188" s="1">
        <v>7</v>
      </c>
      <c r="M188" s="16">
        <v>0</v>
      </c>
      <c r="N188" s="1">
        <v>1</v>
      </c>
      <c r="O188" s="1">
        <v>5</v>
      </c>
      <c r="P188" s="1">
        <v>1</v>
      </c>
      <c r="Q188" s="1">
        <v>0</v>
      </c>
      <c r="R188" s="16">
        <v>0</v>
      </c>
      <c r="S188" s="15">
        <v>0</v>
      </c>
      <c r="T188" s="1">
        <v>0</v>
      </c>
      <c r="U188" s="1">
        <v>3</v>
      </c>
      <c r="V188" s="1">
        <v>2</v>
      </c>
      <c r="W188" s="1">
        <v>0</v>
      </c>
      <c r="X188" s="1">
        <v>2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16</v>
      </c>
      <c r="K189" s="16">
        <v>14</v>
      </c>
      <c r="L189" s="1">
        <v>28</v>
      </c>
      <c r="M189" s="16">
        <v>2</v>
      </c>
      <c r="N189" s="1">
        <v>0</v>
      </c>
      <c r="O189" s="1">
        <v>29</v>
      </c>
      <c r="P189" s="1">
        <v>0</v>
      </c>
      <c r="Q189" s="1">
        <v>1</v>
      </c>
      <c r="R189" s="16">
        <v>0</v>
      </c>
      <c r="S189" s="15">
        <v>0</v>
      </c>
      <c r="T189" s="1">
        <v>0</v>
      </c>
      <c r="U189" s="1">
        <v>1</v>
      </c>
      <c r="V189" s="1">
        <v>11</v>
      </c>
      <c r="W189" s="1">
        <v>8</v>
      </c>
      <c r="X189" s="1">
        <v>10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6</v>
      </c>
      <c r="K190" s="16">
        <v>2</v>
      </c>
      <c r="L190" s="1">
        <v>7</v>
      </c>
      <c r="M190" s="16">
        <v>1</v>
      </c>
      <c r="N190" s="1">
        <v>0</v>
      </c>
      <c r="O190" s="1">
        <v>8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4</v>
      </c>
      <c r="V190" s="1">
        <v>1</v>
      </c>
      <c r="W190" s="1">
        <v>1</v>
      </c>
      <c r="X190" s="1">
        <v>2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5</v>
      </c>
      <c r="L194" s="1">
        <v>10</v>
      </c>
      <c r="M194" s="16">
        <v>0</v>
      </c>
      <c r="N194" s="1">
        <v>0</v>
      </c>
      <c r="O194" s="1">
        <v>10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2</v>
      </c>
      <c r="W194" s="1">
        <v>5</v>
      </c>
      <c r="X194" s="1">
        <v>2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1</v>
      </c>
      <c r="L195" s="1">
        <v>1</v>
      </c>
      <c r="M195" s="16">
        <v>0</v>
      </c>
      <c r="N195" s="1">
        <v>0</v>
      </c>
      <c r="O195" s="1">
        <v>1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1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4</v>
      </c>
      <c r="K196" s="16">
        <v>5</v>
      </c>
      <c r="L196" s="1">
        <v>9</v>
      </c>
      <c r="M196" s="16">
        <v>0</v>
      </c>
      <c r="N196" s="1">
        <v>1</v>
      </c>
      <c r="O196" s="1">
        <v>8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5</v>
      </c>
      <c r="X196" s="1">
        <v>4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2</v>
      </c>
      <c r="L205" s="1">
        <v>5</v>
      </c>
      <c r="M205" s="16">
        <v>0</v>
      </c>
      <c r="N205" s="1">
        <v>0</v>
      </c>
      <c r="O205" s="1">
        <v>5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1</v>
      </c>
      <c r="W205" s="1">
        <v>4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6</v>
      </c>
      <c r="K211" s="16">
        <v>1</v>
      </c>
      <c r="L211" s="1">
        <v>7</v>
      </c>
      <c r="M211" s="16">
        <v>0</v>
      </c>
      <c r="N211" s="1">
        <v>0</v>
      </c>
      <c r="O211" s="1">
        <v>7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2</v>
      </c>
      <c r="W211" s="1">
        <v>3</v>
      </c>
      <c r="X211" s="1">
        <v>1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82</v>
      </c>
      <c r="L212" s="1">
        <v>156</v>
      </c>
      <c r="M212" s="16">
        <v>13</v>
      </c>
      <c r="N212" s="1">
        <v>4</v>
      </c>
      <c r="O212" s="1">
        <v>145</v>
      </c>
      <c r="P212" s="1">
        <v>19</v>
      </c>
      <c r="Q212" s="1">
        <v>0</v>
      </c>
      <c r="R212" s="16">
        <v>1</v>
      </c>
      <c r="S212" s="15">
        <v>0</v>
      </c>
      <c r="T212" s="1">
        <v>3</v>
      </c>
      <c r="U212" s="1">
        <v>21</v>
      </c>
      <c r="V212" s="1">
        <v>26</v>
      </c>
      <c r="W212" s="1">
        <v>67</v>
      </c>
      <c r="X212" s="1">
        <v>55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7</v>
      </c>
      <c r="K214" s="16">
        <v>3</v>
      </c>
      <c r="L214" s="1">
        <v>10</v>
      </c>
      <c r="M214" s="16">
        <v>0</v>
      </c>
      <c r="N214" s="1">
        <v>0</v>
      </c>
      <c r="O214" s="1">
        <v>10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3</v>
      </c>
      <c r="V214" s="1">
        <v>2</v>
      </c>
      <c r="W214" s="1">
        <v>1</v>
      </c>
      <c r="X214" s="1">
        <v>4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4</v>
      </c>
      <c r="K224" s="16">
        <v>5</v>
      </c>
      <c r="L224" s="1">
        <v>9</v>
      </c>
      <c r="M224" s="16">
        <v>0</v>
      </c>
      <c r="N224" s="1">
        <v>0</v>
      </c>
      <c r="O224" s="1">
        <v>8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4</v>
      </c>
      <c r="W224" s="1">
        <v>3</v>
      </c>
      <c r="X224" s="1">
        <v>2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26</v>
      </c>
      <c r="K236" s="16">
        <v>26</v>
      </c>
      <c r="L236" s="1">
        <v>48</v>
      </c>
      <c r="M236" s="16">
        <v>4</v>
      </c>
      <c r="N236" s="1">
        <v>2</v>
      </c>
      <c r="O236" s="1">
        <v>44</v>
      </c>
      <c r="P236" s="1">
        <v>6</v>
      </c>
      <c r="Q236" s="1">
        <v>0</v>
      </c>
      <c r="R236" s="16">
        <v>0</v>
      </c>
      <c r="S236" s="15">
        <v>0</v>
      </c>
      <c r="T236" s="1">
        <v>1</v>
      </c>
      <c r="U236" s="1">
        <v>9</v>
      </c>
      <c r="V236" s="1">
        <v>7</v>
      </c>
      <c r="W236" s="1">
        <v>21</v>
      </c>
      <c r="X236" s="1">
        <v>15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5</v>
      </c>
      <c r="K241" s="16">
        <v>0</v>
      </c>
      <c r="L241" s="1">
        <v>5</v>
      </c>
      <c r="M241" s="16">
        <v>0</v>
      </c>
      <c r="N241" s="1">
        <v>0</v>
      </c>
      <c r="O241" s="1">
        <v>5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5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2</v>
      </c>
      <c r="K247" s="16">
        <v>4</v>
      </c>
      <c r="L247" s="1">
        <v>6</v>
      </c>
      <c r="M247" s="16">
        <v>0</v>
      </c>
      <c r="N247" s="1">
        <v>1</v>
      </c>
      <c r="O247" s="1">
        <v>5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1</v>
      </c>
      <c r="W247" s="1">
        <v>3</v>
      </c>
      <c r="X247" s="1">
        <v>2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1</v>
      </c>
      <c r="K269" s="16">
        <v>1</v>
      </c>
      <c r="L269" s="1">
        <v>2</v>
      </c>
      <c r="M269" s="16">
        <v>0</v>
      </c>
      <c r="N269" s="1">
        <v>0</v>
      </c>
      <c r="O269" s="1">
        <v>2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0</v>
      </c>
      <c r="W269" s="1">
        <v>1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1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4</v>
      </c>
      <c r="K288" s="16">
        <v>2</v>
      </c>
      <c r="L288" s="1">
        <v>6</v>
      </c>
      <c r="M288" s="16">
        <v>0</v>
      </c>
      <c r="N288" s="1">
        <v>0</v>
      </c>
      <c r="O288" s="1">
        <v>6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2</v>
      </c>
      <c r="V288" s="1">
        <v>1</v>
      </c>
      <c r="W288" s="1">
        <v>2</v>
      </c>
      <c r="X288" s="1">
        <v>1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1</v>
      </c>
      <c r="K291" s="16">
        <v>2</v>
      </c>
      <c r="L291" s="1">
        <v>3</v>
      </c>
      <c r="M291" s="16">
        <v>0</v>
      </c>
      <c r="N291" s="1">
        <v>0</v>
      </c>
      <c r="O291" s="1">
        <v>3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0</v>
      </c>
      <c r="W291" s="1">
        <v>0</v>
      </c>
      <c r="X291" s="1">
        <v>1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2</v>
      </c>
      <c r="K303" s="16">
        <v>3</v>
      </c>
      <c r="L303" s="1">
        <v>5</v>
      </c>
      <c r="M303" s="16">
        <v>0</v>
      </c>
      <c r="N303" s="1">
        <v>0</v>
      </c>
      <c r="O303" s="1">
        <v>5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1</v>
      </c>
      <c r="W303" s="1">
        <v>4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2</v>
      </c>
      <c r="K313" s="16">
        <v>0</v>
      </c>
      <c r="L313" s="1">
        <v>2</v>
      </c>
      <c r="M313" s="16">
        <v>0</v>
      </c>
      <c r="N313" s="1">
        <v>0</v>
      </c>
      <c r="O313" s="1">
        <v>2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1</v>
      </c>
      <c r="W313" s="1">
        <v>1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0</v>
      </c>
      <c r="L319" s="1">
        <v>1</v>
      </c>
      <c r="M319" s="16">
        <v>0</v>
      </c>
      <c r="N319" s="1">
        <v>0</v>
      </c>
      <c r="O319" s="1">
        <v>1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1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57</v>
      </c>
      <c r="K373" s="16">
        <v>45</v>
      </c>
      <c r="L373" s="1">
        <v>92</v>
      </c>
      <c r="M373" s="16">
        <v>10</v>
      </c>
      <c r="N373" s="1">
        <v>4</v>
      </c>
      <c r="O373" s="1">
        <v>92</v>
      </c>
      <c r="P373" s="1">
        <v>6</v>
      </c>
      <c r="Q373" s="1">
        <v>0</v>
      </c>
      <c r="R373" s="16">
        <v>0</v>
      </c>
      <c r="S373" s="15">
        <v>0</v>
      </c>
      <c r="T373" s="1">
        <v>0</v>
      </c>
      <c r="U373" s="1">
        <v>2</v>
      </c>
      <c r="V373" s="1">
        <v>2</v>
      </c>
      <c r="W373" s="1">
        <v>33</v>
      </c>
      <c r="X373" s="1">
        <v>65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6</v>
      </c>
      <c r="L387" s="1">
        <v>9</v>
      </c>
      <c r="M387" s="16">
        <v>0</v>
      </c>
      <c r="N387" s="1">
        <v>1</v>
      </c>
      <c r="O387" s="1">
        <v>8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4</v>
      </c>
      <c r="X387" s="1">
        <v>5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8</v>
      </c>
      <c r="K398" s="16">
        <v>8</v>
      </c>
      <c r="L398" s="1">
        <v>14</v>
      </c>
      <c r="M398" s="16">
        <v>2</v>
      </c>
      <c r="N398" s="1">
        <v>1</v>
      </c>
      <c r="O398" s="1">
        <v>14</v>
      </c>
      <c r="P398" s="1">
        <v>1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7</v>
      </c>
      <c r="X398" s="1">
        <v>9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3</v>
      </c>
      <c r="K455" s="16">
        <v>0</v>
      </c>
      <c r="L455" s="1">
        <v>3</v>
      </c>
      <c r="M455" s="16">
        <v>0</v>
      </c>
      <c r="N455" s="1">
        <v>0</v>
      </c>
      <c r="O455" s="1">
        <v>3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1</v>
      </c>
      <c r="V455" s="1">
        <v>0</v>
      </c>
      <c r="W455" s="1">
        <v>1</v>
      </c>
      <c r="X455" s="1">
        <v>1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7</v>
      </c>
      <c r="K508" s="16">
        <v>3</v>
      </c>
      <c r="L508" s="1">
        <v>10</v>
      </c>
      <c r="M508" s="16">
        <v>0</v>
      </c>
      <c r="N508" s="1">
        <v>2</v>
      </c>
      <c r="O508" s="1">
        <v>8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2</v>
      </c>
      <c r="V508" s="1">
        <v>0</v>
      </c>
      <c r="W508" s="1">
        <v>1</v>
      </c>
      <c r="X508" s="1">
        <v>7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3</v>
      </c>
      <c r="K628" s="16">
        <v>4</v>
      </c>
      <c r="L628" s="1">
        <v>7</v>
      </c>
      <c r="M628" s="16">
        <v>0</v>
      </c>
      <c r="N628" s="1">
        <v>1</v>
      </c>
      <c r="O628" s="1">
        <v>5</v>
      </c>
      <c r="P628" s="1">
        <v>1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2</v>
      </c>
      <c r="W628" s="1">
        <v>4</v>
      </c>
      <c r="X628" s="1">
        <v>1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1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1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1</v>
      </c>
      <c r="K716" s="4">
        <v>0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1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Y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874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875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876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A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11.109375" style="1" customWidth="1"/>
    <col min="22" max="22" width="6.88671875" style="1" bestFit="1" customWidth="1"/>
    <col min="23" max="23" width="7.88671875" style="1" customWidth="1"/>
    <col min="24" max="24" width="7.109375" style="1" customWidth="1"/>
    <col min="25" max="25" width="8.6640625" style="1" customWidth="1"/>
    <col min="26" max="26" width="7.109375" style="2" customWidth="1"/>
    <col min="27" max="27" width="5.5546875" style="37" customWidth="1"/>
    <col min="28" max="16384" width="15.5546875" style="2"/>
  </cols>
  <sheetData>
    <row r="2" spans="1:27" ht="10.199999999999999" thickBot="1" x14ac:dyDescent="0.25"/>
    <row r="3" spans="1:27" ht="15" thickBot="1" x14ac:dyDescent="0.35">
      <c r="F3" s="101" t="s">
        <v>877</v>
      </c>
      <c r="G3" s="102"/>
      <c r="H3" s="102"/>
      <c r="I3" s="103"/>
      <c r="J3" s="109">
        <f>SUM(J4:K4)</f>
        <v>1409</v>
      </c>
      <c r="K3" s="110"/>
      <c r="L3" s="109">
        <f>SUM(L4:M4)</f>
        <v>1410</v>
      </c>
      <c r="M3" s="110"/>
      <c r="N3" s="109">
        <f>SUM(N4:R4)</f>
        <v>1410</v>
      </c>
      <c r="O3" s="111"/>
      <c r="P3" s="111"/>
      <c r="Q3" s="111"/>
      <c r="R3" s="110"/>
      <c r="S3" s="109">
        <f>SUM(S4:Y4)</f>
        <v>1425</v>
      </c>
      <c r="T3" s="111"/>
      <c r="U3" s="111"/>
      <c r="V3" s="111"/>
      <c r="W3" s="111"/>
      <c r="X3" s="111"/>
      <c r="Y3" s="110"/>
    </row>
    <row r="4" spans="1:27" ht="10.199999999999999" thickBot="1" x14ac:dyDescent="0.25">
      <c r="J4" s="6">
        <f t="shared" ref="J4:Y4" si="0">SUBTOTAL(9,J7:J722)</f>
        <v>773</v>
      </c>
      <c r="K4" s="6">
        <f t="shared" si="0"/>
        <v>636</v>
      </c>
      <c r="L4" s="6">
        <f t="shared" si="0"/>
        <v>1312</v>
      </c>
      <c r="M4" s="6">
        <f t="shared" si="0"/>
        <v>98</v>
      </c>
      <c r="N4" s="6">
        <f t="shared" si="0"/>
        <v>44</v>
      </c>
      <c r="O4" s="6">
        <f t="shared" si="0"/>
        <v>1236</v>
      </c>
      <c r="P4" s="6">
        <f t="shared" si="0"/>
        <v>119</v>
      </c>
      <c r="Q4" s="6">
        <f t="shared" si="0"/>
        <v>8</v>
      </c>
      <c r="R4" s="6">
        <f t="shared" si="0"/>
        <v>3</v>
      </c>
      <c r="S4" s="6">
        <f t="shared" si="0"/>
        <v>0</v>
      </c>
      <c r="T4" s="6">
        <f t="shared" si="0"/>
        <v>15</v>
      </c>
      <c r="U4" s="6">
        <f t="shared" si="0"/>
        <v>173</v>
      </c>
      <c r="V4" s="6">
        <f t="shared" si="0"/>
        <v>181</v>
      </c>
      <c r="W4" s="6">
        <f t="shared" si="0"/>
        <v>573</v>
      </c>
      <c r="X4" s="6">
        <f t="shared" si="0"/>
        <v>483</v>
      </c>
      <c r="Y4" s="7">
        <f t="shared" si="0"/>
        <v>0</v>
      </c>
    </row>
    <row r="5" spans="1:27" ht="21" customHeight="1" thickBot="1" x14ac:dyDescent="0.25">
      <c r="J5" s="104" t="s">
        <v>357</v>
      </c>
      <c r="K5" s="105"/>
      <c r="L5" s="106" t="s">
        <v>815</v>
      </c>
      <c r="M5" s="107"/>
      <c r="N5" s="106" t="s">
        <v>813</v>
      </c>
      <c r="O5" s="108"/>
      <c r="P5" s="108"/>
      <c r="Q5" s="108"/>
      <c r="R5" s="107"/>
      <c r="S5" s="106" t="s">
        <v>812</v>
      </c>
      <c r="T5" s="108"/>
      <c r="U5" s="108"/>
      <c r="V5" s="108"/>
      <c r="W5" s="108"/>
      <c r="X5" s="108"/>
      <c r="Y5" s="107"/>
      <c r="Z5" s="7">
        <f>SUBTOTAL(9,Z8:Z723)</f>
        <v>0</v>
      </c>
      <c r="AA5" s="38">
        <f>SUBTOTAL(9,AA7:AA723)</f>
        <v>0</v>
      </c>
    </row>
    <row r="6" spans="1:27" s="1" customFormat="1" ht="41.4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46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70" t="s">
        <v>837</v>
      </c>
      <c r="U6" s="64" t="s">
        <v>853</v>
      </c>
      <c r="V6" s="70" t="s">
        <v>864</v>
      </c>
      <c r="W6" s="64" t="s">
        <v>841</v>
      </c>
      <c r="X6" s="64" t="s">
        <v>842</v>
      </c>
      <c r="Y6" s="19" t="s">
        <v>854</v>
      </c>
      <c r="Z6" s="10" t="s">
        <v>835</v>
      </c>
      <c r="AA6" s="9" t="s">
        <v>832</v>
      </c>
    </row>
    <row r="7" spans="1:27" x14ac:dyDescent="0.2">
      <c r="A7" s="2" t="s">
        <v>6</v>
      </c>
      <c r="B7" s="2" t="s">
        <v>7</v>
      </c>
      <c r="C7" s="2">
        <v>402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f>+Ene!J7+Feb!J7+Mar!J7+Abr!J7+May!J7+Jun!J7+Jul!J7+Ago!J7+Set!J7+Oct!J7+Nov!J7+Dic!J7</f>
        <v>124</v>
      </c>
      <c r="K7" s="14">
        <f>+Ene!K7+Feb!K7+Mar!K7+Abr!K7+May!K7+Jun!K7+Jul!K7+Ago!K7+Set!K7+Oct!K7+Nov!K7+Dic!K7</f>
        <v>87</v>
      </c>
      <c r="L7" s="13">
        <f>+Ene!L7+Feb!L7+Mar!L7+Abr!L7+May!L7+Jun!L7+Jul!L7+Ago!L7+Set!L7+Oct!L7+Nov!L7+Dic!L7</f>
        <v>194</v>
      </c>
      <c r="M7" s="14">
        <f>+Ene!M7+Feb!M7+Mar!M7+Abr!M7+May!M7+Jun!M7+Jul!M7+Ago!M7+Set!M7+Oct!M7+Nov!M7+Dic!M7</f>
        <v>17</v>
      </c>
      <c r="N7" s="13">
        <f>+Ene!N7+Feb!N7+Mar!N7+Abr!N7+May!N7+Jun!N7+Jul!N7+Ago!N7+Set!N7+Oct!N7+Nov!N7+Dic!N7</f>
        <v>3</v>
      </c>
      <c r="O7" s="13">
        <f>+Ene!O7+Feb!O7+Mar!O7+Abr!O7+May!O7+Jun!O7+Jul!O7+Ago!O7+Set!O7+Oct!O7+Nov!O7+Dic!O7</f>
        <v>183</v>
      </c>
      <c r="P7" s="13">
        <f>+Ene!P7+Feb!P7+Mar!P7+Abr!P7+May!P7+Jun!P7+Jul!P7+Ago!P7+Set!P7+Oct!P7+Nov!P7+Dic!P7</f>
        <v>23</v>
      </c>
      <c r="Q7" s="13">
        <f>+Ene!Q7+Feb!Q7+Mar!Q7+Abr!Q7+May!Q7+Jun!Q7+Jul!Q7+Ago!Q7+Set!Q7+Oct!Q7+Nov!Q7+Dic!Q7</f>
        <v>0</v>
      </c>
      <c r="R7" s="14">
        <f>+Ene!R7+Feb!R7+Mar!R7+Abr!R7+May!R7+Jun!R7+Jul!R7+Ago!R7+Set!R7+Oct!R7+Nov!R7+Dic!R7</f>
        <v>2</v>
      </c>
      <c r="S7" s="12">
        <f>+Ene!S7+Feb!S7+Mar!S7+Abr!S7+May!S7+Jun!S7+Jul!S7+Ago!S7+Set!S7+Oct!S7+Nov!S7+Dic!S7</f>
        <v>0</v>
      </c>
      <c r="T7" s="13">
        <f>+Ene!T7+Feb!T7+Mar!T7+Abr!T7+May!T7+Jun!T7+Jul!T7+Ago!T7+Set!T7+Oct!T7+Nov!T7+Dic!T7</f>
        <v>1</v>
      </c>
      <c r="U7" s="13">
        <f>+Ene!U7+Feb!U7+Mar!U7+Abr!U7+May!U7+Jun!U7+Jul!U7+Ago!U7+Set!U7+Oct!U7+Nov!U7+Dic!U7</f>
        <v>27</v>
      </c>
      <c r="V7" s="13">
        <f>+Ene!V7+Feb!V7+Mar!V7+Abr!V7+May!V7+Jun!V7+Jul!V7+Ago!V7+Set!V7+Oct!V7+Nov!V7+Dic!V7</f>
        <v>29</v>
      </c>
      <c r="W7" s="13">
        <f>+Ene!W7+Feb!V7+Mar!V7+Abr!V7+May!V7+Jun!V7+Jul!V7+Ago!V7+Set!V7+Oct!V7+Nov!V7+Dic!V7</f>
        <v>89</v>
      </c>
      <c r="X7" s="13">
        <f>+Ene!X7+Feb!W7+Mar!W7+Abr!W7+May!W7+Jun!W7+Jul!W7+Ago!W7+Set!W7+Oct!W7+Nov!W7+Dic!W7</f>
        <v>66</v>
      </c>
      <c r="Y7" s="14">
        <f>+Ene!Y7+Feb!X7+Mar!X7+Abr!X7+May!X7+Jun!X7+Jul!X7+Ago!X7+Set!X7+Oct!X7+Nov!X7+Dic!X7</f>
        <v>0</v>
      </c>
      <c r="Z7" s="27"/>
      <c r="AA7" s="39"/>
    </row>
    <row r="8" spans="1:27" x14ac:dyDescent="0.2">
      <c r="A8" s="2" t="s">
        <v>6</v>
      </c>
      <c r="B8" s="2" t="s">
        <v>22</v>
      </c>
      <c r="C8" s="2">
        <v>403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f>+Ene!J8+Feb!J8+Mar!J8+Abr!J8+May!J8+Jun!J8+Jul!J8+Ago!J8+Set!J8+Oct!J8+Nov!J8+Dic!J8</f>
        <v>136</v>
      </c>
      <c r="K8" s="16">
        <f>+Ene!K8+Feb!K8+Mar!K8+Abr!K8+May!K8+Jun!K8+Jul!K8+Ago!K8+Set!K8+Oct!K8+Nov!K8+Dic!K8</f>
        <v>116</v>
      </c>
      <c r="L8" s="1">
        <f>+Ene!L8+Feb!L8+Mar!L8+Abr!L8+May!L8+Jun!L8+Jul!L8+Ago!L8+Set!L8+Oct!L8+Nov!L8+Dic!L8</f>
        <v>212</v>
      </c>
      <c r="M8" s="16">
        <f>+Ene!M8+Feb!M8+Mar!M8+Abr!M8+May!M8+Jun!M8+Jul!M8+Ago!M8+Set!M8+Oct!M8+Nov!M8+Dic!M8</f>
        <v>40</v>
      </c>
      <c r="N8" s="1">
        <f>+Ene!N8+Feb!N8+Mar!N8+Abr!N8+May!N8+Jun!N8+Jul!N8+Ago!N8+Set!N8+Oct!N8+Nov!N8+Dic!N8</f>
        <v>5</v>
      </c>
      <c r="O8" s="1">
        <f>+Ene!O8+Feb!O8+Mar!O8+Abr!O8+May!O8+Jun!O8+Jul!O8+Ago!O8+Set!O8+Oct!O8+Nov!O8+Dic!O8</f>
        <v>201</v>
      </c>
      <c r="P8" s="1">
        <f>+Ene!P8+Feb!P8+Mar!P8+Abr!P8+May!P8+Jun!P8+Jul!P8+Ago!P8+Set!P8+Oct!P8+Nov!P8+Dic!P8</f>
        <v>39</v>
      </c>
      <c r="Q8" s="1">
        <f>+Ene!Q8+Feb!Q8+Mar!Q8+Abr!Q8+May!Q8+Jun!Q8+Jul!Q8+Ago!Q8+Set!Q8+Oct!Q8+Nov!Q8+Dic!Q8</f>
        <v>7</v>
      </c>
      <c r="R8" s="16">
        <f>+Ene!R8+Feb!R8+Mar!R8+Abr!R8+May!R8+Jun!R8+Jul!R8+Ago!R8+Set!R8+Oct!R8+Nov!R8+Dic!R8</f>
        <v>0</v>
      </c>
      <c r="S8" s="15">
        <f>+Ene!S8+Feb!S8+Mar!S8+Abr!S8+May!S8+Jun!S8+Jul!S8+Ago!S8+Set!S8+Oct!S8+Nov!S8+Dic!S8</f>
        <v>0</v>
      </c>
      <c r="T8" s="1">
        <f>+Ene!T8+Feb!T8+Mar!T8+Abr!T8+May!T8+Jun!T8+Jul!T8+Ago!T8+Set!T8+Oct!T8+Nov!T8+Dic!T8</f>
        <v>5</v>
      </c>
      <c r="U8" s="1">
        <f>+Ene!U8+Feb!U8+Mar!U8+Abr!U8+May!U8+Jun!U8+Jul!U8+Ago!U8+Set!U8+Oct!U8+Nov!U8+Dic!U8</f>
        <v>32</v>
      </c>
      <c r="V8" s="1">
        <f>+Ene!V8+Feb!V8+Mar!V8+Abr!V8+May!V8+Jun!V8+Jul!V8+Ago!V8+Set!V8+Oct!V8+Nov!V8+Dic!V8</f>
        <v>29</v>
      </c>
      <c r="W8" s="1">
        <f>+Ene!W8+Feb!V8+Mar!V8+Abr!V8+May!V8+Jun!V8+Jul!V8+Ago!V8+Set!V8+Oct!V8+Nov!V8+Dic!V8</f>
        <v>105</v>
      </c>
      <c r="X8" s="1">
        <f>+Ene!X8+Feb!W8+Mar!W8+Abr!W8+May!W8+Jun!W8+Jul!W8+Ago!W8+Set!W8+Oct!W8+Nov!W8+Dic!W8</f>
        <v>86</v>
      </c>
      <c r="Y8" s="16">
        <f>+Ene!Y8+Feb!X8+Mar!X8+Abr!X8+May!X8+Jun!X8+Jul!X8+Ago!X8+Set!X8+Oct!X8+Nov!X8+Dic!X8</f>
        <v>0</v>
      </c>
      <c r="Z8" s="28"/>
      <c r="AA8" s="40"/>
    </row>
    <row r="9" spans="1:27" x14ac:dyDescent="0.2">
      <c r="A9" s="2" t="s">
        <v>6</v>
      </c>
      <c r="B9" s="2" t="s">
        <v>26</v>
      </c>
      <c r="C9" s="2">
        <v>400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f>+Ene!J9+Feb!J9+Mar!J9+Abr!J9+May!J9+Jun!J9+Jul!J9+Ago!J9+Set!J9+Oct!J9+Nov!J9+Dic!J9</f>
        <v>2</v>
      </c>
      <c r="K9" s="16">
        <f>+Ene!K9+Feb!K9+Mar!K9+Abr!K9+May!K9+Jun!K9+Jul!K9+Ago!K9+Set!K9+Oct!K9+Nov!K9+Dic!K9</f>
        <v>3</v>
      </c>
      <c r="L9" s="1">
        <f>+Ene!L9+Feb!L9+Mar!L9+Abr!L9+May!L9+Jun!L9+Jul!L9+Ago!L9+Set!L9+Oct!L9+Nov!L9+Dic!L9</f>
        <v>5</v>
      </c>
      <c r="M9" s="16">
        <f>+Ene!M9+Feb!M9+Mar!M9+Abr!M9+May!M9+Jun!M9+Jul!M9+Ago!M9+Set!M9+Oct!M9+Nov!M9+Dic!M9</f>
        <v>0</v>
      </c>
      <c r="N9" s="1">
        <f>+Ene!N9+Feb!N9+Mar!N9+Abr!N9+May!N9+Jun!N9+Jul!N9+Ago!N9+Set!N9+Oct!N9+Nov!N9+Dic!N9</f>
        <v>1</v>
      </c>
      <c r="O9" s="1">
        <f>+Ene!O9+Feb!O9+Mar!O9+Abr!O9+May!O9+Jun!O9+Jul!O9+Ago!O9+Set!O9+Oct!O9+Nov!O9+Dic!O9</f>
        <v>3</v>
      </c>
      <c r="P9" s="1">
        <f>+Ene!P9+Feb!P9+Mar!P9+Abr!P9+May!P9+Jun!P9+Jul!P9+Ago!P9+Set!P9+Oct!P9+Nov!P9+Dic!P9</f>
        <v>1</v>
      </c>
      <c r="Q9" s="1">
        <f>+Ene!Q9+Feb!Q9+Mar!Q9+Abr!Q9+May!Q9+Jun!Q9+Jul!Q9+Ago!Q9+Set!Q9+Oct!Q9+Nov!Q9+Dic!Q9</f>
        <v>0</v>
      </c>
      <c r="R9" s="16">
        <f>+Ene!R9+Feb!R9+Mar!R9+Abr!R9+May!R9+Jun!R9+Jul!R9+Ago!R9+Set!R9+Oct!R9+Nov!R9+Dic!R9</f>
        <v>0</v>
      </c>
      <c r="S9" s="15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1</v>
      </c>
      <c r="V9" s="1">
        <f>+Ene!V9+Feb!V9+Mar!V9+Abr!V9+May!V9+Jun!V9+Jul!V9+Ago!V9+Set!V9+Oct!V9+Nov!V9+Dic!V9</f>
        <v>0</v>
      </c>
      <c r="W9" s="1">
        <f>+Ene!W9+Feb!V9+Mar!V9+Abr!V9+May!V9+Jun!V9+Jul!V9+Ago!V9+Set!V9+Oct!V9+Nov!V9+Dic!V9</f>
        <v>3</v>
      </c>
      <c r="X9" s="1">
        <f>+Ene!X9+Feb!W9+Mar!W9+Abr!W9+May!W9+Jun!W9+Jul!W9+Ago!W9+Set!W9+Oct!W9+Nov!W9+Dic!W9</f>
        <v>1</v>
      </c>
      <c r="Y9" s="16">
        <f>+Ene!Y9+Feb!X9+Mar!X9+Abr!X9+May!X9+Jun!X9+Jul!X9+Ago!X9+Set!X9+Oct!X9+Nov!X9+Dic!X9</f>
        <v>0</v>
      </c>
      <c r="Z9" s="28"/>
      <c r="AA9" s="40"/>
    </row>
    <row r="10" spans="1:27" x14ac:dyDescent="0.2">
      <c r="A10" s="2" t="s">
        <v>6</v>
      </c>
      <c r="B10" s="2" t="s">
        <v>26</v>
      </c>
      <c r="C10" s="2">
        <v>400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f>+Ene!J10+Feb!J10+Mar!J10+Abr!J10+May!J10+Jun!J10+Jul!J10+Ago!J10+Set!J10+Oct!J10+Nov!J10+Dic!J10</f>
        <v>0</v>
      </c>
      <c r="K10" s="16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6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6">
        <f>+Ene!R10+Feb!R10+Mar!R10+Abr!R10+May!R10+Jun!R10+Jul!R10+Ago!R10+Set!R10+Oct!R10+Nov!R10+Dic!R10</f>
        <v>0</v>
      </c>
      <c r="S10" s="15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+Ene!W10+Feb!V10+Mar!V10+Abr!V10+May!V10+Jun!V10+Jul!V10+Ago!V10+Set!V10+Oct!V10+Nov!V10+Dic!V10</f>
        <v>0</v>
      </c>
      <c r="X10" s="1">
        <f>+Ene!X10+Feb!W10+Mar!W10+Abr!W10+May!W10+Jun!W10+Jul!W10+Ago!W10+Set!W10+Oct!W10+Nov!W10+Dic!W10</f>
        <v>0</v>
      </c>
      <c r="Y10" s="16">
        <f>+Ene!Y10+Feb!X10+Mar!X10+Abr!X10+May!X10+Jun!X10+Jul!X10+Ago!X10+Set!X10+Oct!X10+Nov!X10+Dic!X10</f>
        <v>0</v>
      </c>
      <c r="Z10" s="28"/>
      <c r="AA10" s="40"/>
    </row>
    <row r="11" spans="1:27" x14ac:dyDescent="0.2">
      <c r="A11" s="2" t="s">
        <v>6</v>
      </c>
      <c r="B11" s="2" t="s">
        <v>26</v>
      </c>
      <c r="C11" s="2">
        <v>400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f>+Ene!J11+Feb!J11+Mar!J11+Abr!J11+May!J11+Jun!J11+Jul!J11+Ago!J11+Set!J11+Oct!J11+Nov!J11+Dic!J11</f>
        <v>0</v>
      </c>
      <c r="K11" s="16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6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6">
        <f>+Ene!R11+Feb!R11+Mar!R11+Abr!R11+May!R11+Jun!R11+Jul!R11+Ago!R11+Set!R11+Oct!R11+Nov!R11+Dic!R11</f>
        <v>0</v>
      </c>
      <c r="S11" s="15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+Ene!W11+Feb!V11+Mar!V11+Abr!V11+May!V11+Jun!V11+Jul!V11+Ago!V11+Set!V11+Oct!V11+Nov!V11+Dic!V11</f>
        <v>0</v>
      </c>
      <c r="X11" s="1">
        <f>+Ene!X11+Feb!W11+Mar!W11+Abr!W11+May!W11+Jun!W11+Jul!W11+Ago!W11+Set!W11+Oct!W11+Nov!W11+Dic!W11</f>
        <v>0</v>
      </c>
      <c r="Y11" s="16">
        <f>+Ene!Y11+Feb!X11+Mar!X11+Abr!X11+May!X11+Jun!X11+Jul!X11+Ago!X11+Set!X11+Oct!X11+Nov!X11+Dic!X11</f>
        <v>0</v>
      </c>
      <c r="Z11" s="28"/>
      <c r="AA11" s="40"/>
    </row>
    <row r="12" spans="1:27" x14ac:dyDescent="0.2">
      <c r="A12" s="2" t="s">
        <v>6</v>
      </c>
      <c r="B12" s="2" t="s">
        <v>7</v>
      </c>
      <c r="C12" s="2">
        <v>400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f>+Ene!J12+Feb!J12+Mar!J12+Abr!J12+May!J12+Jun!J12+Jul!J12+Ago!J12+Set!J12+Oct!J12+Nov!J12+Dic!J12</f>
        <v>9</v>
      </c>
      <c r="K12" s="16">
        <f>+Ene!K12+Feb!K12+Mar!K12+Abr!K12+May!K12+Jun!K12+Jul!K12+Ago!K12+Set!K12+Oct!K12+Nov!K12+Dic!K12</f>
        <v>4</v>
      </c>
      <c r="L12" s="1">
        <f>+Ene!L12+Feb!L12+Mar!L12+Abr!L12+May!L12+Jun!L12+Jul!L12+Ago!L12+Set!L12+Oct!L12+Nov!L12+Dic!L12</f>
        <v>13</v>
      </c>
      <c r="M12" s="16">
        <f>+Ene!M12+Feb!M12+Mar!M12+Abr!M12+May!M12+Jun!M12+Jul!M12+Ago!M12+Set!M12+Oct!M12+Nov!M12+Dic!M12</f>
        <v>0</v>
      </c>
      <c r="N12" s="1">
        <f>+Ene!N12+Feb!N12+Mar!N12+Abr!N12+May!N12+Jun!N12+Jul!N12+Ago!N12+Set!N12+Oct!N12+Nov!N12+Dic!N12</f>
        <v>0</v>
      </c>
      <c r="O12" s="1">
        <f>+Ene!O12+Feb!O12+Mar!O12+Abr!O12+May!O12+Jun!O12+Jul!O12+Ago!O12+Set!O12+Oct!O12+Nov!O12+Dic!O12</f>
        <v>13</v>
      </c>
      <c r="P12" s="1">
        <f>+Ene!P12+Feb!P12+Mar!P12+Abr!P12+May!P12+Jun!P12+Jul!P12+Ago!P12+Set!P12+Oct!P12+Nov!P12+Dic!P12</f>
        <v>0</v>
      </c>
      <c r="Q12" s="1">
        <f>+Ene!Q12+Feb!Q12+Mar!Q12+Abr!Q12+May!Q12+Jun!Q12+Jul!Q12+Ago!Q12+Set!Q12+Oct!Q12+Nov!Q12+Dic!Q12</f>
        <v>0</v>
      </c>
      <c r="R12" s="16">
        <f>+Ene!R12+Feb!R12+Mar!R12+Abr!R12+May!R12+Jun!R12+Jul!R12+Ago!R12+Set!R12+Oct!R12+Nov!R12+Dic!R12</f>
        <v>0</v>
      </c>
      <c r="S12" s="15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1</v>
      </c>
      <c r="V12" s="1">
        <f>+Ene!V12+Feb!V12+Mar!V12+Abr!V12+May!V12+Jun!V12+Jul!V12+Ago!V12+Set!V12+Oct!V12+Nov!V12+Dic!V12</f>
        <v>0</v>
      </c>
      <c r="W12" s="1">
        <f>+Ene!W12+Feb!V12+Mar!V12+Abr!V12+May!V12+Jun!V12+Jul!V12+Ago!V12+Set!V12+Oct!V12+Nov!V12+Dic!V12</f>
        <v>9</v>
      </c>
      <c r="X12" s="1">
        <f>+Ene!X12+Feb!W12+Mar!W12+Abr!W12+May!W12+Jun!W12+Jul!W12+Ago!W12+Set!W12+Oct!W12+Nov!W12+Dic!W12</f>
        <v>3</v>
      </c>
      <c r="Y12" s="16">
        <f>+Ene!Y12+Feb!X12+Mar!X12+Abr!X12+May!X12+Jun!X12+Jul!X12+Ago!X12+Set!X12+Oct!X12+Nov!X12+Dic!X12</f>
        <v>0</v>
      </c>
      <c r="Z12" s="28"/>
      <c r="AA12" s="40"/>
    </row>
    <row r="13" spans="1:27" x14ac:dyDescent="0.2">
      <c r="A13" s="2" t="s">
        <v>6</v>
      </c>
      <c r="B13" s="2" t="s">
        <v>7</v>
      </c>
      <c r="C13" s="2">
        <v>400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f>+Ene!J13+Feb!J13+Mar!J13+Abr!J13+May!J13+Jun!J13+Jul!J13+Ago!J13+Set!J13+Oct!J13+Nov!J13+Dic!J13</f>
        <v>0</v>
      </c>
      <c r="K13" s="16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6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6">
        <f>+Ene!R13+Feb!R13+Mar!R13+Abr!R13+May!R13+Jun!R13+Jul!R13+Ago!R13+Set!R13+Oct!R13+Nov!R13+Dic!R13</f>
        <v>0</v>
      </c>
      <c r="S13" s="15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+Ene!W13+Feb!V13+Mar!V13+Abr!V13+May!V13+Jun!V13+Jul!V13+Ago!V13+Set!V13+Oct!V13+Nov!V13+Dic!V13</f>
        <v>0</v>
      </c>
      <c r="X13" s="1">
        <f>+Ene!X13+Feb!W13+Mar!W13+Abr!W13+May!W13+Jun!W13+Jul!W13+Ago!W13+Set!W13+Oct!W13+Nov!W13+Dic!W13</f>
        <v>0</v>
      </c>
      <c r="Y13" s="16">
        <f>+Ene!Y13+Feb!X13+Mar!X13+Abr!X13+May!X13+Jun!X13+Jul!X13+Ago!X13+Set!X13+Oct!X13+Nov!X13+Dic!X13</f>
        <v>0</v>
      </c>
      <c r="Z13" s="28"/>
      <c r="AA13" s="40"/>
    </row>
    <row r="14" spans="1:27" x14ac:dyDescent="0.2">
      <c r="A14" s="2" t="s">
        <v>6</v>
      </c>
      <c r="B14" s="2" t="s">
        <v>7</v>
      </c>
      <c r="C14" s="2">
        <v>400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f>+Ene!J14+Feb!J14+Mar!J14+Abr!J14+May!J14+Jun!J14+Jul!J14+Ago!J14+Set!J14+Oct!J14+Nov!J14+Dic!J14</f>
        <v>0</v>
      </c>
      <c r="K14" s="16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6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6">
        <f>+Ene!R14+Feb!R14+Mar!R14+Abr!R14+May!R14+Jun!R14+Jul!R14+Ago!R14+Set!R14+Oct!R14+Nov!R14+Dic!R14</f>
        <v>0</v>
      </c>
      <c r="S14" s="15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+Ene!W14+Feb!V14+Mar!V14+Abr!V14+May!V14+Jun!V14+Jul!V14+Ago!V14+Set!V14+Oct!V14+Nov!V14+Dic!V14</f>
        <v>0</v>
      </c>
      <c r="X14" s="1">
        <f>+Ene!X14+Feb!W14+Mar!W14+Abr!W14+May!W14+Jun!W14+Jul!W14+Ago!W14+Set!W14+Oct!W14+Nov!W14+Dic!W14</f>
        <v>0</v>
      </c>
      <c r="Y14" s="16">
        <f>+Ene!Y14+Feb!X14+Mar!X14+Abr!X14+May!X14+Jun!X14+Jul!X14+Ago!X14+Set!X14+Oct!X14+Nov!X14+Dic!X14</f>
        <v>0</v>
      </c>
      <c r="Z14" s="28"/>
      <c r="AA14" s="40"/>
    </row>
    <row r="15" spans="1:27" x14ac:dyDescent="0.2">
      <c r="A15" s="2" t="s">
        <v>6</v>
      </c>
      <c r="B15" s="2" t="s">
        <v>7</v>
      </c>
      <c r="C15" s="2">
        <v>400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f>+Ene!J15+Feb!J15+Mar!J15+Abr!J15+May!J15+Jun!J15+Jul!J15+Ago!J15+Set!J15+Oct!J15+Nov!J15+Dic!J15</f>
        <v>0</v>
      </c>
      <c r="K15" s="16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6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6">
        <f>+Ene!R15+Feb!R15+Mar!R15+Abr!R15+May!R15+Jun!R15+Jul!R15+Ago!R15+Set!R15+Oct!R15+Nov!R15+Dic!R15</f>
        <v>0</v>
      </c>
      <c r="S15" s="15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+Ene!W15+Feb!V15+Mar!V15+Abr!V15+May!V15+Jun!V15+Jul!V15+Ago!V15+Set!V15+Oct!V15+Nov!V15+Dic!V15</f>
        <v>0</v>
      </c>
      <c r="X15" s="1">
        <f>+Ene!X15+Feb!W15+Mar!W15+Abr!W15+May!W15+Jun!W15+Jul!W15+Ago!W15+Set!W15+Oct!W15+Nov!W15+Dic!W15</f>
        <v>0</v>
      </c>
      <c r="Y15" s="16">
        <f>+Ene!Y15+Feb!X15+Mar!X15+Abr!X15+May!X15+Jun!X15+Jul!X15+Ago!X15+Set!X15+Oct!X15+Nov!X15+Dic!X15</f>
        <v>0</v>
      </c>
      <c r="Z15" s="28"/>
      <c r="AA15" s="40"/>
    </row>
    <row r="16" spans="1:27" x14ac:dyDescent="0.2">
      <c r="A16" s="2" t="s">
        <v>6</v>
      </c>
      <c r="B16" s="2" t="s">
        <v>7</v>
      </c>
      <c r="C16" s="2">
        <v>400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f>+Ene!J16+Feb!J16+Mar!J16+Abr!J16+May!J16+Jun!J16+Jul!J16+Ago!J16+Set!J16+Oct!J16+Nov!J16+Dic!J16</f>
        <v>0</v>
      </c>
      <c r="K16" s="16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6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6">
        <f>+Ene!R16+Feb!R16+Mar!R16+Abr!R16+May!R16+Jun!R16+Jul!R16+Ago!R16+Set!R16+Oct!R16+Nov!R16+Dic!R16</f>
        <v>0</v>
      </c>
      <c r="S16" s="15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+Ene!W16+Feb!V16+Mar!V16+Abr!V16+May!V16+Jun!V16+Jul!V16+Ago!V16+Set!V16+Oct!V16+Nov!V16+Dic!V16</f>
        <v>0</v>
      </c>
      <c r="X16" s="1">
        <f>+Ene!X16+Feb!W16+Mar!W16+Abr!W16+May!W16+Jun!W16+Jul!W16+Ago!W16+Set!W16+Oct!W16+Nov!W16+Dic!W16</f>
        <v>0</v>
      </c>
      <c r="Y16" s="16">
        <f>+Ene!Y16+Feb!X16+Mar!X16+Abr!X16+May!X16+Jun!X16+Jul!X16+Ago!X16+Set!X16+Oct!X16+Nov!X16+Dic!X16</f>
        <v>0</v>
      </c>
      <c r="Z16" s="28"/>
      <c r="AA16" s="40"/>
    </row>
    <row r="17" spans="1:27" x14ac:dyDescent="0.2">
      <c r="A17" s="2" t="s">
        <v>6</v>
      </c>
      <c r="B17" s="2" t="s">
        <v>7</v>
      </c>
      <c r="C17" s="2">
        <v>400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f>+Ene!J17+Feb!J17+Mar!J17+Abr!J17+May!J17+Jun!J17+Jul!J17+Ago!J17+Set!J17+Oct!J17+Nov!J17+Dic!J17</f>
        <v>0</v>
      </c>
      <c r="K17" s="16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6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6">
        <f>+Ene!R17+Feb!R17+Mar!R17+Abr!R17+May!R17+Jun!R17+Jul!R17+Ago!R17+Set!R17+Oct!R17+Nov!R17+Dic!R17</f>
        <v>0</v>
      </c>
      <c r="S17" s="15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+Ene!W17+Feb!V17+Mar!V17+Abr!V17+May!V17+Jun!V17+Jul!V17+Ago!V17+Set!V17+Oct!V17+Nov!V17+Dic!V17</f>
        <v>0</v>
      </c>
      <c r="X17" s="1">
        <f>+Ene!X17+Feb!W17+Mar!W17+Abr!W17+May!W17+Jun!W17+Jul!W17+Ago!W17+Set!W17+Oct!W17+Nov!W17+Dic!W17</f>
        <v>0</v>
      </c>
      <c r="Y17" s="16">
        <f>+Ene!Y17+Feb!X17+Mar!X17+Abr!X17+May!X17+Jun!X17+Jul!X17+Ago!X17+Set!X17+Oct!X17+Nov!X17+Dic!X17</f>
        <v>0</v>
      </c>
      <c r="Z17" s="28"/>
      <c r="AA17" s="40"/>
    </row>
    <row r="18" spans="1:27" x14ac:dyDescent="0.2">
      <c r="A18" s="2" t="s">
        <v>6</v>
      </c>
      <c r="B18" s="2" t="s">
        <v>7</v>
      </c>
      <c r="C18" s="2">
        <v>400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f>+Ene!J18+Feb!J18+Mar!J18+Abr!J18+May!J18+Jun!J18+Jul!J18+Ago!J18+Set!J18+Oct!J18+Nov!J18+Dic!J18</f>
        <v>0</v>
      </c>
      <c r="K18" s="16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6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6">
        <f>+Ene!R18+Feb!R18+Mar!R18+Abr!R18+May!R18+Jun!R18+Jul!R18+Ago!R18+Set!R18+Oct!R18+Nov!R18+Dic!R18</f>
        <v>0</v>
      </c>
      <c r="S18" s="15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+Ene!W18+Feb!V18+Mar!V18+Abr!V18+May!V18+Jun!V18+Jul!V18+Ago!V18+Set!V18+Oct!V18+Nov!V18+Dic!V18</f>
        <v>0</v>
      </c>
      <c r="X18" s="1">
        <f>+Ene!X18+Feb!W18+Mar!W18+Abr!W18+May!W18+Jun!W18+Jul!W18+Ago!W18+Set!W18+Oct!W18+Nov!W18+Dic!W18</f>
        <v>0</v>
      </c>
      <c r="Y18" s="16">
        <f>+Ene!Y18+Feb!X18+Mar!X18+Abr!X18+May!X18+Jun!X18+Jul!X18+Ago!X18+Set!X18+Oct!X18+Nov!X18+Dic!X18</f>
        <v>0</v>
      </c>
      <c r="Z18" s="28"/>
      <c r="AA18" s="40"/>
    </row>
    <row r="19" spans="1:27" x14ac:dyDescent="0.2">
      <c r="A19" s="2" t="s">
        <v>6</v>
      </c>
      <c r="B19" s="2" t="s">
        <v>7</v>
      </c>
      <c r="C19" s="2">
        <v>400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f>+Ene!J19+Feb!J19+Mar!J19+Abr!J19+May!J19+Jun!J19+Jul!J19+Ago!J19+Set!J19+Oct!J19+Nov!J19+Dic!J19</f>
        <v>0</v>
      </c>
      <c r="K19" s="16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6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6">
        <f>+Ene!R19+Feb!R19+Mar!R19+Abr!R19+May!R19+Jun!R19+Jul!R19+Ago!R19+Set!R19+Oct!R19+Nov!R19+Dic!R19</f>
        <v>0</v>
      </c>
      <c r="S19" s="15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+Ene!W19+Feb!V19+Mar!V19+Abr!V19+May!V19+Jun!V19+Jul!V19+Ago!V19+Set!V19+Oct!V19+Nov!V19+Dic!V19</f>
        <v>0</v>
      </c>
      <c r="X19" s="1">
        <f>+Ene!X19+Feb!W19+Mar!W19+Abr!W19+May!W19+Jun!W19+Jul!W19+Ago!W19+Set!W19+Oct!W19+Nov!W19+Dic!W19</f>
        <v>0</v>
      </c>
      <c r="Y19" s="16">
        <f>+Ene!Y19+Feb!X19+Mar!X19+Abr!X19+May!X19+Jun!X19+Jul!X19+Ago!X19+Set!X19+Oct!X19+Nov!X19+Dic!X19</f>
        <v>0</v>
      </c>
      <c r="Z19" s="28"/>
      <c r="AA19" s="40"/>
    </row>
    <row r="20" spans="1:27" x14ac:dyDescent="0.2">
      <c r="A20" s="2" t="s">
        <v>6</v>
      </c>
      <c r="B20" s="2" t="s">
        <v>7</v>
      </c>
      <c r="C20" s="2">
        <v>400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f>+Ene!J20+Feb!J20+Mar!J20+Abr!J20+May!J20+Jun!J20+Jul!J20+Ago!J20+Set!J20+Oct!J20+Nov!J20+Dic!J20</f>
        <v>0</v>
      </c>
      <c r="K20" s="16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6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6">
        <f>+Ene!R20+Feb!R20+Mar!R20+Abr!R20+May!R20+Jun!R20+Jul!R20+Ago!R20+Set!R20+Oct!R20+Nov!R20+Dic!R20</f>
        <v>0</v>
      </c>
      <c r="S20" s="15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+Ene!W20+Feb!V20+Mar!V20+Abr!V20+May!V20+Jun!V20+Jul!V20+Ago!V20+Set!V20+Oct!V20+Nov!V20+Dic!V20</f>
        <v>0</v>
      </c>
      <c r="X20" s="1">
        <f>+Ene!X20+Feb!W20+Mar!W20+Abr!W20+May!W20+Jun!W20+Jul!W20+Ago!W20+Set!W20+Oct!W20+Nov!W20+Dic!W20</f>
        <v>0</v>
      </c>
      <c r="Y20" s="16">
        <f>+Ene!Y20+Feb!X20+Mar!X20+Abr!X20+May!X20+Jun!X20+Jul!X20+Ago!X20+Set!X20+Oct!X20+Nov!X20+Dic!X20</f>
        <v>0</v>
      </c>
      <c r="Z20" s="28"/>
      <c r="AA20" s="40"/>
    </row>
    <row r="21" spans="1:27" x14ac:dyDescent="0.2">
      <c r="A21" s="2" t="s">
        <v>6</v>
      </c>
      <c r="B21" s="2" t="s">
        <v>22</v>
      </c>
      <c r="C21" s="2">
        <v>400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f>+Ene!J21+Feb!J21+Mar!J21+Abr!J21+May!J21+Jun!J21+Jul!J21+Ago!J21+Set!J21+Oct!J21+Nov!J21+Dic!J21</f>
        <v>13</v>
      </c>
      <c r="K21" s="16">
        <f>+Ene!K21+Feb!K21+Mar!K21+Abr!K21+May!K21+Jun!K21+Jul!K21+Ago!K21+Set!K21+Oct!K21+Nov!K21+Dic!K21</f>
        <v>4</v>
      </c>
      <c r="L21" s="1">
        <f>+Ene!L21+Feb!L21+Mar!L21+Abr!L21+May!L21+Jun!L21+Jul!L21+Ago!L21+Set!L21+Oct!L21+Nov!L21+Dic!L21</f>
        <v>17</v>
      </c>
      <c r="M21" s="16">
        <f>+Ene!M21+Feb!M21+Mar!M21+Abr!M21+May!M21+Jun!M21+Jul!M21+Ago!M21+Set!M21+Oct!M21+Nov!M21+Dic!M21</f>
        <v>0</v>
      </c>
      <c r="N21" s="1">
        <f>+Ene!N21+Feb!N21+Mar!N21+Abr!N21+May!N21+Jun!N21+Jul!N21+Ago!N21+Set!N21+Oct!N21+Nov!N21+Dic!N21</f>
        <v>0</v>
      </c>
      <c r="O21" s="1">
        <f>+Ene!O21+Feb!O21+Mar!O21+Abr!O21+May!O21+Jun!O21+Jul!O21+Ago!O21+Set!O21+Oct!O21+Nov!O21+Dic!O21</f>
        <v>17</v>
      </c>
      <c r="P21" s="1">
        <f>+Ene!P21+Feb!P21+Mar!P21+Abr!P21+May!P21+Jun!P21+Jul!P21+Ago!P21+Set!P21+Oct!P21+Nov!P21+Dic!P21</f>
        <v>0</v>
      </c>
      <c r="Q21" s="1">
        <f>+Ene!Q21+Feb!Q21+Mar!Q21+Abr!Q21+May!Q21+Jun!Q21+Jul!Q21+Ago!Q21+Set!Q21+Oct!Q21+Nov!Q21+Dic!Q21</f>
        <v>0</v>
      </c>
      <c r="R21" s="16">
        <f>+Ene!R21+Feb!R21+Mar!R21+Abr!R21+May!R21+Jun!R21+Jul!R21+Ago!R21+Set!R21+Oct!R21+Nov!R21+Dic!R21</f>
        <v>0</v>
      </c>
      <c r="S21" s="15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0</v>
      </c>
      <c r="U21" s="1">
        <f>+Ene!U21+Feb!U21+Mar!U21+Abr!U21+May!U21+Jun!U21+Jul!U21+Ago!U21+Set!U21+Oct!U21+Nov!U21+Dic!U21</f>
        <v>4</v>
      </c>
      <c r="V21" s="1">
        <f>+Ene!V21+Feb!V21+Mar!V21+Abr!V21+May!V21+Jun!V21+Jul!V21+Ago!V21+Set!V21+Oct!V21+Nov!V21+Dic!V21</f>
        <v>2</v>
      </c>
      <c r="W21" s="1">
        <f>+Ene!W21+Feb!V21+Mar!V21+Abr!V21+May!V21+Jun!V21+Jul!V21+Ago!V21+Set!V21+Oct!V21+Nov!V21+Dic!V21</f>
        <v>9</v>
      </c>
      <c r="X21" s="1">
        <f>+Ene!X21+Feb!W21+Mar!W21+Abr!W21+May!W21+Jun!W21+Jul!W21+Ago!W21+Set!W21+Oct!W21+Nov!W21+Dic!W21</f>
        <v>2</v>
      </c>
      <c r="Y21" s="16">
        <f>+Ene!Y21+Feb!X21+Mar!X21+Abr!X21+May!X21+Jun!X21+Jul!X21+Ago!X21+Set!X21+Oct!X21+Nov!X21+Dic!X21</f>
        <v>0</v>
      </c>
      <c r="Z21" s="28"/>
      <c r="AA21" s="40"/>
    </row>
    <row r="22" spans="1:27" x14ac:dyDescent="0.2">
      <c r="A22" s="2" t="s">
        <v>6</v>
      </c>
      <c r="B22" s="2" t="s">
        <v>22</v>
      </c>
      <c r="C22" s="2">
        <v>400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f>+Ene!J22+Feb!J22+Mar!J22+Abr!J22+May!J22+Jun!J22+Jul!J22+Ago!J22+Set!J22+Oct!J22+Nov!J22+Dic!J22</f>
        <v>0</v>
      </c>
      <c r="K22" s="16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6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6">
        <f>+Ene!R22+Feb!R22+Mar!R22+Abr!R22+May!R22+Jun!R22+Jul!R22+Ago!R22+Set!R22+Oct!R22+Nov!R22+Dic!R22</f>
        <v>0</v>
      </c>
      <c r="S22" s="15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+Ene!W22+Feb!V22+Mar!V22+Abr!V22+May!V22+Jun!V22+Jul!V22+Ago!V22+Set!V22+Oct!V22+Nov!V22+Dic!V22</f>
        <v>0</v>
      </c>
      <c r="X22" s="1">
        <f>+Ene!X22+Feb!W22+Mar!W22+Abr!W22+May!W22+Jun!W22+Jul!W22+Ago!W22+Set!W22+Oct!W22+Nov!W22+Dic!W22</f>
        <v>0</v>
      </c>
      <c r="Y22" s="16">
        <f>+Ene!Y22+Feb!X22+Mar!X22+Abr!X22+May!X22+Jun!X22+Jul!X22+Ago!X22+Set!X22+Oct!X22+Nov!X22+Dic!X22</f>
        <v>0</v>
      </c>
      <c r="Z22" s="28"/>
      <c r="AA22" s="40"/>
    </row>
    <row r="23" spans="1:27" x14ac:dyDescent="0.2">
      <c r="A23" s="2" t="s">
        <v>6</v>
      </c>
      <c r="B23" s="2" t="s">
        <v>22</v>
      </c>
      <c r="C23" s="2">
        <v>400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f>+Ene!J23+Feb!J23+Mar!J23+Abr!J23+May!J23+Jun!J23+Jul!J23+Ago!J23+Set!J23+Oct!J23+Nov!J23+Dic!J23</f>
        <v>0</v>
      </c>
      <c r="K23" s="16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6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6">
        <f>+Ene!R23+Feb!R23+Mar!R23+Abr!R23+May!R23+Jun!R23+Jul!R23+Ago!R23+Set!R23+Oct!R23+Nov!R23+Dic!R23</f>
        <v>0</v>
      </c>
      <c r="S23" s="15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+Ene!W23+Feb!V23+Mar!V23+Abr!V23+May!V23+Jun!V23+Jul!V23+Ago!V23+Set!V23+Oct!V23+Nov!V23+Dic!V23</f>
        <v>0</v>
      </c>
      <c r="X23" s="1">
        <f>+Ene!X23+Feb!W23+Mar!W23+Abr!W23+May!W23+Jun!W23+Jul!W23+Ago!W23+Set!W23+Oct!W23+Nov!W23+Dic!W23</f>
        <v>0</v>
      </c>
      <c r="Y23" s="16">
        <f>+Ene!Y23+Feb!X23+Mar!X23+Abr!X23+May!X23+Jun!X23+Jul!X23+Ago!X23+Set!X23+Oct!X23+Nov!X23+Dic!X23</f>
        <v>0</v>
      </c>
      <c r="Z23" s="28"/>
      <c r="AA23" s="40"/>
    </row>
    <row r="24" spans="1:27" x14ac:dyDescent="0.2">
      <c r="A24" s="2" t="s">
        <v>6</v>
      </c>
      <c r="B24" s="2" t="s">
        <v>22</v>
      </c>
      <c r="C24" s="2">
        <v>400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f>+Ene!J24+Feb!J24+Mar!J24+Abr!J24+May!J24+Jun!J24+Jul!J24+Ago!J24+Set!J24+Oct!J24+Nov!J24+Dic!J24</f>
        <v>0</v>
      </c>
      <c r="K24" s="16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6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6">
        <f>+Ene!R24+Feb!R24+Mar!R24+Abr!R24+May!R24+Jun!R24+Jul!R24+Ago!R24+Set!R24+Oct!R24+Nov!R24+Dic!R24</f>
        <v>0</v>
      </c>
      <c r="S24" s="15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+Ene!W24+Feb!V24+Mar!V24+Abr!V24+May!V24+Jun!V24+Jul!V24+Ago!V24+Set!V24+Oct!V24+Nov!V24+Dic!V24</f>
        <v>0</v>
      </c>
      <c r="X24" s="1">
        <f>+Ene!X24+Feb!W24+Mar!W24+Abr!W24+May!W24+Jun!W24+Jul!W24+Ago!W24+Set!W24+Oct!W24+Nov!W24+Dic!W24</f>
        <v>0</v>
      </c>
      <c r="Y24" s="16">
        <f>+Ene!Y24+Feb!X24+Mar!X24+Abr!X24+May!X24+Jun!X24+Jul!X24+Ago!X24+Set!X24+Oct!X24+Nov!X24+Dic!X24</f>
        <v>0</v>
      </c>
      <c r="Z24" s="28"/>
      <c r="AA24" s="40"/>
    </row>
    <row r="25" spans="1:27" x14ac:dyDescent="0.2">
      <c r="A25" s="2" t="s">
        <v>6</v>
      </c>
      <c r="B25" s="2" t="s">
        <v>22</v>
      </c>
      <c r="C25" s="2">
        <v>400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f>+Ene!J25+Feb!J25+Mar!J25+Abr!J25+May!J25+Jun!J25+Jul!J25+Ago!J25+Set!J25+Oct!J25+Nov!J25+Dic!J25</f>
        <v>0</v>
      </c>
      <c r="K25" s="16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6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6">
        <f>+Ene!R25+Feb!R25+Mar!R25+Abr!R25+May!R25+Jun!R25+Jul!R25+Ago!R25+Set!R25+Oct!R25+Nov!R25+Dic!R25</f>
        <v>0</v>
      </c>
      <c r="S25" s="15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+Ene!W25+Feb!V25+Mar!V25+Abr!V25+May!V25+Jun!V25+Jul!V25+Ago!V25+Set!V25+Oct!V25+Nov!V25+Dic!V25</f>
        <v>0</v>
      </c>
      <c r="X25" s="1">
        <f>+Ene!X25+Feb!W25+Mar!W25+Abr!W25+May!W25+Jun!W25+Jul!W25+Ago!W25+Set!W25+Oct!W25+Nov!W25+Dic!W25</f>
        <v>0</v>
      </c>
      <c r="Y25" s="16">
        <f>+Ene!Y25+Feb!X25+Mar!X25+Abr!X25+May!X25+Jun!X25+Jul!X25+Ago!X25+Set!X25+Oct!X25+Nov!X25+Dic!X25</f>
        <v>0</v>
      </c>
      <c r="Z25" s="28"/>
      <c r="AA25" s="40"/>
    </row>
    <row r="26" spans="1:27" x14ac:dyDescent="0.2">
      <c r="A26" s="2" t="s">
        <v>6</v>
      </c>
      <c r="B26" s="2" t="s">
        <v>22</v>
      </c>
      <c r="C26" s="2">
        <v>400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f>+Ene!J26+Feb!J26+Mar!J26+Abr!J26+May!J26+Jun!J26+Jul!J26+Ago!J26+Set!J26+Oct!J26+Nov!J26+Dic!J26</f>
        <v>0</v>
      </c>
      <c r="K26" s="16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6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6">
        <f>+Ene!R26+Feb!R26+Mar!R26+Abr!R26+May!R26+Jun!R26+Jul!R26+Ago!R26+Set!R26+Oct!R26+Nov!R26+Dic!R26</f>
        <v>0</v>
      </c>
      <c r="S26" s="15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+Ene!W26+Feb!V26+Mar!V26+Abr!V26+May!V26+Jun!V26+Jul!V26+Ago!V26+Set!V26+Oct!V26+Nov!V26+Dic!V26</f>
        <v>0</v>
      </c>
      <c r="X26" s="1">
        <f>+Ene!X26+Feb!W26+Mar!W26+Abr!W26+May!W26+Jun!W26+Jul!W26+Ago!W26+Set!W26+Oct!W26+Nov!W26+Dic!W26</f>
        <v>0</v>
      </c>
      <c r="Y26" s="16">
        <f>+Ene!Y26+Feb!X26+Mar!X26+Abr!X26+May!X26+Jun!X26+Jul!X26+Ago!X26+Set!X26+Oct!X26+Nov!X26+Dic!X26</f>
        <v>0</v>
      </c>
      <c r="Z26" s="28"/>
      <c r="AA26" s="40"/>
    </row>
    <row r="27" spans="1:27" x14ac:dyDescent="0.2">
      <c r="A27" s="2" t="s">
        <v>6</v>
      </c>
      <c r="B27" s="2" t="s">
        <v>22</v>
      </c>
      <c r="C27" s="2">
        <v>400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f>+Ene!J27+Feb!J27+Mar!J27+Abr!J27+May!J27+Jun!J27+Jul!J27+Ago!J27+Set!J27+Oct!J27+Nov!J27+Dic!J27</f>
        <v>0</v>
      </c>
      <c r="K27" s="16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6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6">
        <f>+Ene!R27+Feb!R27+Mar!R27+Abr!R27+May!R27+Jun!R27+Jul!R27+Ago!R27+Set!R27+Oct!R27+Nov!R27+Dic!R27</f>
        <v>0</v>
      </c>
      <c r="S27" s="15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+Ene!W27+Feb!V27+Mar!V27+Abr!V27+May!V27+Jun!V27+Jul!V27+Ago!V27+Set!V27+Oct!V27+Nov!V27+Dic!V27</f>
        <v>0</v>
      </c>
      <c r="X27" s="1">
        <f>+Ene!X27+Feb!W27+Mar!W27+Abr!W27+May!W27+Jun!W27+Jul!W27+Ago!W27+Set!W27+Oct!W27+Nov!W27+Dic!W27</f>
        <v>0</v>
      </c>
      <c r="Y27" s="16">
        <f>+Ene!Y27+Feb!X27+Mar!X27+Abr!X27+May!X27+Jun!X27+Jul!X27+Ago!X27+Set!X27+Oct!X27+Nov!X27+Dic!X27</f>
        <v>0</v>
      </c>
      <c r="Z27" s="28"/>
      <c r="AA27" s="40"/>
    </row>
    <row r="28" spans="1:27" x14ac:dyDescent="0.2">
      <c r="A28" s="2" t="s">
        <v>6</v>
      </c>
      <c r="B28" s="2" t="s">
        <v>41</v>
      </c>
      <c r="C28" s="2">
        <v>400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f>+Ene!J28+Feb!J28+Mar!J28+Abr!J28+May!J28+Jun!J28+Jul!J28+Ago!J28+Set!J28+Oct!J28+Nov!J28+Dic!J28</f>
        <v>0</v>
      </c>
      <c r="K28" s="16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6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6">
        <f>+Ene!R28+Feb!R28+Mar!R28+Abr!R28+May!R28+Jun!R28+Jul!R28+Ago!R28+Set!R28+Oct!R28+Nov!R28+Dic!R28</f>
        <v>0</v>
      </c>
      <c r="S28" s="15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+Ene!W28+Feb!V28+Mar!V28+Abr!V28+May!V28+Jun!V28+Jul!V28+Ago!V28+Set!V28+Oct!V28+Nov!V28+Dic!V28</f>
        <v>0</v>
      </c>
      <c r="X28" s="1">
        <f>+Ene!X28+Feb!W28+Mar!W28+Abr!W28+May!W28+Jun!W28+Jul!W28+Ago!W28+Set!W28+Oct!W28+Nov!W28+Dic!W28</f>
        <v>0</v>
      </c>
      <c r="Y28" s="16">
        <f>+Ene!Y28+Feb!X28+Mar!X28+Abr!X28+May!X28+Jun!X28+Jul!X28+Ago!X28+Set!X28+Oct!X28+Nov!X28+Dic!X28</f>
        <v>0</v>
      </c>
      <c r="Z28" s="28"/>
      <c r="AA28" s="40"/>
    </row>
    <row r="29" spans="1:27" x14ac:dyDescent="0.2">
      <c r="A29" s="2" t="s">
        <v>6</v>
      </c>
      <c r="B29" s="2" t="s">
        <v>41</v>
      </c>
      <c r="C29" s="2">
        <v>400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f>+Ene!J29+Feb!J29+Mar!J29+Abr!J29+May!J29+Jun!J29+Jul!J29+Ago!J29+Set!J29+Oct!J29+Nov!J29+Dic!J29</f>
        <v>0</v>
      </c>
      <c r="K29" s="16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6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6">
        <f>+Ene!R29+Feb!R29+Mar!R29+Abr!R29+May!R29+Jun!R29+Jul!R29+Ago!R29+Set!R29+Oct!R29+Nov!R29+Dic!R29</f>
        <v>0</v>
      </c>
      <c r="S29" s="15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+Ene!W29+Feb!V29+Mar!V29+Abr!V29+May!V29+Jun!V29+Jul!V29+Ago!V29+Set!V29+Oct!V29+Nov!V29+Dic!V29</f>
        <v>0</v>
      </c>
      <c r="X29" s="1">
        <f>+Ene!X29+Feb!W29+Mar!W29+Abr!W29+May!W29+Jun!W29+Jul!W29+Ago!W29+Set!W29+Oct!W29+Nov!W29+Dic!W29</f>
        <v>0</v>
      </c>
      <c r="Y29" s="16">
        <f>+Ene!Y29+Feb!X29+Mar!X29+Abr!X29+May!X29+Jun!X29+Jul!X29+Ago!X29+Set!X29+Oct!X29+Nov!X29+Dic!X29</f>
        <v>0</v>
      </c>
      <c r="Z29" s="28"/>
      <c r="AA29" s="40"/>
    </row>
    <row r="30" spans="1:27" x14ac:dyDescent="0.2">
      <c r="A30" s="2" t="s">
        <v>6</v>
      </c>
      <c r="B30" s="2" t="s">
        <v>20</v>
      </c>
      <c r="C30" s="2">
        <v>400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f>+Ene!J30+Feb!J30+Mar!J30+Abr!J30+May!J30+Jun!J30+Jul!J30+Ago!J30+Set!J30+Oct!J30+Nov!J30+Dic!J30</f>
        <v>24</v>
      </c>
      <c r="K30" s="16">
        <f>+Ene!K30+Feb!K30+Mar!K30+Abr!K30+May!K30+Jun!K30+Jul!K30+Ago!K30+Set!K30+Oct!K30+Nov!K30+Dic!K30</f>
        <v>21</v>
      </c>
      <c r="L30" s="1">
        <f>+Ene!L30+Feb!L30+Mar!L30+Abr!L30+May!L30+Jun!L30+Jul!L30+Ago!L30+Set!L30+Oct!L30+Nov!L30+Dic!L30</f>
        <v>46</v>
      </c>
      <c r="M30" s="16">
        <f>+Ene!M30+Feb!M30+Mar!M30+Abr!M30+May!M30+Jun!M30+Jul!M30+Ago!M30+Set!M30+Oct!M30+Nov!M30+Dic!M30</f>
        <v>0</v>
      </c>
      <c r="N30" s="1">
        <f>+Ene!N30+Feb!N30+Mar!N30+Abr!N30+May!N30+Jun!N30+Jul!N30+Ago!N30+Set!N30+Oct!N30+Nov!N30+Dic!N30</f>
        <v>0</v>
      </c>
      <c r="O30" s="1">
        <f>+Ene!O30+Feb!O30+Mar!O30+Abr!O30+May!O30+Jun!O30+Jul!O30+Ago!O30+Set!O30+Oct!O30+Nov!O30+Dic!O30</f>
        <v>44</v>
      </c>
      <c r="P30" s="1">
        <f>+Ene!P30+Feb!P30+Mar!P30+Abr!P30+May!P30+Jun!P30+Jul!P30+Ago!P30+Set!P30+Oct!P30+Nov!P30+Dic!P30</f>
        <v>2</v>
      </c>
      <c r="Q30" s="1">
        <f>+Ene!Q30+Feb!Q30+Mar!Q30+Abr!Q30+May!Q30+Jun!Q30+Jul!Q30+Ago!Q30+Set!Q30+Oct!Q30+Nov!Q30+Dic!Q30</f>
        <v>0</v>
      </c>
      <c r="R30" s="16">
        <f>+Ene!R30+Feb!R30+Mar!R30+Abr!R30+May!R30+Jun!R30+Jul!R30+Ago!R30+Set!R30+Oct!R30+Nov!R30+Dic!R30</f>
        <v>0</v>
      </c>
      <c r="S30" s="15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1</v>
      </c>
      <c r="U30" s="1">
        <f>+Ene!U30+Feb!U30+Mar!U30+Abr!U30+May!U30+Jun!U30+Jul!U30+Ago!U30+Set!U30+Oct!U30+Nov!U30+Dic!U30</f>
        <v>5</v>
      </c>
      <c r="V30" s="1">
        <f>+Ene!V30+Feb!V30+Mar!V30+Abr!V30+May!V30+Jun!V30+Jul!V30+Ago!V30+Set!V30+Oct!V30+Nov!V30+Dic!V30</f>
        <v>8</v>
      </c>
      <c r="W30" s="1">
        <f>+Ene!W30+Feb!V30+Mar!V30+Abr!V30+May!V30+Jun!V30+Jul!V30+Ago!V30+Set!V30+Oct!V30+Nov!V30+Dic!V30</f>
        <v>19</v>
      </c>
      <c r="X30" s="1">
        <f>+Ene!X30+Feb!W30+Mar!W30+Abr!W30+May!W30+Jun!W30+Jul!W30+Ago!W30+Set!W30+Oct!W30+Nov!W30+Dic!W30</f>
        <v>14</v>
      </c>
      <c r="Y30" s="16">
        <f>+Ene!Y30+Feb!X30+Mar!X30+Abr!X30+May!X30+Jun!X30+Jul!X30+Ago!X30+Set!X30+Oct!X30+Nov!X30+Dic!X30</f>
        <v>0</v>
      </c>
      <c r="Z30" s="28"/>
      <c r="AA30" s="40"/>
    </row>
    <row r="31" spans="1:27" x14ac:dyDescent="0.2">
      <c r="A31" s="2" t="s">
        <v>6</v>
      </c>
      <c r="B31" s="2" t="s">
        <v>20</v>
      </c>
      <c r="C31" s="2">
        <v>400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f>+Ene!J31+Feb!J31+Mar!J31+Abr!J31+May!J31+Jun!J31+Jul!J31+Ago!J31+Set!J31+Oct!J31+Nov!J31+Dic!J31</f>
        <v>0</v>
      </c>
      <c r="K31" s="16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6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6">
        <f>+Ene!R31+Feb!R31+Mar!R31+Abr!R31+May!R31+Jun!R31+Jul!R31+Ago!R31+Set!R31+Oct!R31+Nov!R31+Dic!R31</f>
        <v>0</v>
      </c>
      <c r="S31" s="15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+Ene!W31+Feb!V31+Mar!V31+Abr!V31+May!V31+Jun!V31+Jul!V31+Ago!V31+Set!V31+Oct!V31+Nov!V31+Dic!V31</f>
        <v>0</v>
      </c>
      <c r="X31" s="1">
        <f>+Ene!X31+Feb!W31+Mar!W31+Abr!W31+May!W31+Jun!W31+Jul!W31+Ago!W31+Set!W31+Oct!W31+Nov!W31+Dic!W31</f>
        <v>0</v>
      </c>
      <c r="Y31" s="16">
        <f>+Ene!Y31+Feb!X31+Mar!X31+Abr!X31+May!X31+Jun!X31+Jul!X31+Ago!X31+Set!X31+Oct!X31+Nov!X31+Dic!X31</f>
        <v>0</v>
      </c>
      <c r="Z31" s="28"/>
      <c r="AA31" s="40"/>
    </row>
    <row r="32" spans="1:27" x14ac:dyDescent="0.2">
      <c r="A32" s="2" t="s">
        <v>6</v>
      </c>
      <c r="B32" s="2" t="s">
        <v>20</v>
      </c>
      <c r="C32" s="2">
        <v>400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f>+Ene!J32+Feb!J32+Mar!J32+Abr!J32+May!J32+Jun!J32+Jul!J32+Ago!J32+Set!J32+Oct!J32+Nov!J32+Dic!J32</f>
        <v>0</v>
      </c>
      <c r="K32" s="16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6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6">
        <f>+Ene!R32+Feb!R32+Mar!R32+Abr!R32+May!R32+Jun!R32+Jul!R32+Ago!R32+Set!R32+Oct!R32+Nov!R32+Dic!R32</f>
        <v>0</v>
      </c>
      <c r="S32" s="15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+Ene!W32+Feb!V32+Mar!V32+Abr!V32+May!V32+Jun!V32+Jul!V32+Ago!V32+Set!V32+Oct!V32+Nov!V32+Dic!V32</f>
        <v>0</v>
      </c>
      <c r="X32" s="1">
        <f>+Ene!X32+Feb!W32+Mar!W32+Abr!W32+May!W32+Jun!W32+Jul!W32+Ago!W32+Set!W32+Oct!W32+Nov!W32+Dic!W32</f>
        <v>0</v>
      </c>
      <c r="Y32" s="16">
        <f>+Ene!Y32+Feb!X32+Mar!X32+Abr!X32+May!X32+Jun!X32+Jul!X32+Ago!X32+Set!X32+Oct!X32+Nov!X32+Dic!X32</f>
        <v>0</v>
      </c>
      <c r="Z32" s="28"/>
      <c r="AA32" s="40"/>
    </row>
    <row r="33" spans="1:27" x14ac:dyDescent="0.2">
      <c r="A33" s="2" t="s">
        <v>6</v>
      </c>
      <c r="B33" s="2" t="s">
        <v>20</v>
      </c>
      <c r="C33" s="2">
        <v>400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f>+Ene!J33+Feb!J33+Mar!J33+Abr!J33+May!J33+Jun!J33+Jul!J33+Ago!J33+Set!J33+Oct!J33+Nov!J33+Dic!J33</f>
        <v>0</v>
      </c>
      <c r="K33" s="16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6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6">
        <f>+Ene!R33+Feb!R33+Mar!R33+Abr!R33+May!R33+Jun!R33+Jul!R33+Ago!R33+Set!R33+Oct!R33+Nov!R33+Dic!R33</f>
        <v>0</v>
      </c>
      <c r="S33" s="15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+Ene!W33+Feb!V33+Mar!V33+Abr!V33+May!V33+Jun!V33+Jul!V33+Ago!V33+Set!V33+Oct!V33+Nov!V33+Dic!V33</f>
        <v>0</v>
      </c>
      <c r="X33" s="1">
        <f>+Ene!X33+Feb!W33+Mar!W33+Abr!W33+May!W33+Jun!W33+Jul!W33+Ago!W33+Set!W33+Oct!W33+Nov!W33+Dic!W33</f>
        <v>0</v>
      </c>
      <c r="Y33" s="16">
        <f>+Ene!Y33+Feb!X33+Mar!X33+Abr!X33+May!X33+Jun!X33+Jul!X33+Ago!X33+Set!X33+Oct!X33+Nov!X33+Dic!X33</f>
        <v>0</v>
      </c>
      <c r="Z33" s="28"/>
      <c r="AA33" s="40"/>
    </row>
    <row r="34" spans="1:27" x14ac:dyDescent="0.2">
      <c r="A34" s="2" t="s">
        <v>6</v>
      </c>
      <c r="B34" s="2" t="s">
        <v>20</v>
      </c>
      <c r="C34" s="2">
        <v>400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f>+Ene!J34+Feb!J34+Mar!J34+Abr!J34+May!J34+Jun!J34+Jul!J34+Ago!J34+Set!J34+Oct!J34+Nov!J34+Dic!J34</f>
        <v>0</v>
      </c>
      <c r="K34" s="16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6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6">
        <f>+Ene!R34+Feb!R34+Mar!R34+Abr!R34+May!R34+Jun!R34+Jul!R34+Ago!R34+Set!R34+Oct!R34+Nov!R34+Dic!R34</f>
        <v>0</v>
      </c>
      <c r="S34" s="15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+Ene!W34+Feb!V34+Mar!V34+Abr!V34+May!V34+Jun!V34+Jul!V34+Ago!V34+Set!V34+Oct!V34+Nov!V34+Dic!V34</f>
        <v>0</v>
      </c>
      <c r="X34" s="1">
        <f>+Ene!X34+Feb!W34+Mar!W34+Abr!W34+May!W34+Jun!W34+Jul!W34+Ago!W34+Set!W34+Oct!W34+Nov!W34+Dic!W34</f>
        <v>0</v>
      </c>
      <c r="Y34" s="16">
        <f>+Ene!Y34+Feb!X34+Mar!X34+Abr!X34+May!X34+Jun!X34+Jul!X34+Ago!X34+Set!X34+Oct!X34+Nov!X34+Dic!X34</f>
        <v>0</v>
      </c>
      <c r="Z34" s="28"/>
      <c r="AA34" s="40"/>
    </row>
    <row r="35" spans="1:27" x14ac:dyDescent="0.2">
      <c r="A35" s="2" t="s">
        <v>6</v>
      </c>
      <c r="B35" s="2" t="s">
        <v>20</v>
      </c>
      <c r="C35" s="2">
        <v>400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f>+Ene!J35+Feb!J35+Mar!J35+Abr!J35+May!J35+Jun!J35+Jul!J35+Ago!J35+Set!J35+Oct!J35+Nov!J35+Dic!J35</f>
        <v>0</v>
      </c>
      <c r="K35" s="16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6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6">
        <f>+Ene!R35+Feb!R35+Mar!R35+Abr!R35+May!R35+Jun!R35+Jul!R35+Ago!R35+Set!R35+Oct!R35+Nov!R35+Dic!R35</f>
        <v>0</v>
      </c>
      <c r="S35" s="15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+Ene!W35+Feb!V35+Mar!V35+Abr!V35+May!V35+Jun!V35+Jul!V35+Ago!V35+Set!V35+Oct!V35+Nov!V35+Dic!V35</f>
        <v>0</v>
      </c>
      <c r="X35" s="1">
        <f>+Ene!X35+Feb!W35+Mar!W35+Abr!W35+May!W35+Jun!W35+Jul!W35+Ago!W35+Set!W35+Oct!W35+Nov!W35+Dic!W35</f>
        <v>0</v>
      </c>
      <c r="Y35" s="16">
        <f>+Ene!Y35+Feb!X35+Mar!X35+Abr!X35+May!X35+Jun!X35+Jul!X35+Ago!X35+Set!X35+Oct!X35+Nov!X35+Dic!X35</f>
        <v>0</v>
      </c>
      <c r="Z35" s="28"/>
      <c r="AA35" s="40"/>
    </row>
    <row r="36" spans="1:27" x14ac:dyDescent="0.2">
      <c r="A36" s="2" t="s">
        <v>6</v>
      </c>
      <c r="B36" s="2" t="s">
        <v>20</v>
      </c>
      <c r="C36" s="2">
        <v>400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f>+Ene!J36+Feb!J36+Mar!J36+Abr!J36+May!J36+Jun!J36+Jul!J36+Ago!J36+Set!J36+Oct!J36+Nov!J36+Dic!J36</f>
        <v>0</v>
      </c>
      <c r="K36" s="16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6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6">
        <f>+Ene!R36+Feb!R36+Mar!R36+Abr!R36+May!R36+Jun!R36+Jul!R36+Ago!R36+Set!R36+Oct!R36+Nov!R36+Dic!R36</f>
        <v>0</v>
      </c>
      <c r="S36" s="15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+Ene!W36+Feb!V36+Mar!V36+Abr!V36+May!V36+Jun!V36+Jul!V36+Ago!V36+Set!V36+Oct!V36+Nov!V36+Dic!V36</f>
        <v>0</v>
      </c>
      <c r="X36" s="1">
        <f>+Ene!X36+Feb!W36+Mar!W36+Abr!W36+May!W36+Jun!W36+Jul!W36+Ago!W36+Set!W36+Oct!W36+Nov!W36+Dic!W36</f>
        <v>0</v>
      </c>
      <c r="Y36" s="16">
        <f>+Ene!Y36+Feb!X36+Mar!X36+Abr!X36+May!X36+Jun!X36+Jul!X36+Ago!X36+Set!X36+Oct!X36+Nov!X36+Dic!X36</f>
        <v>0</v>
      </c>
      <c r="Z36" s="28"/>
      <c r="AA36" s="40"/>
    </row>
    <row r="37" spans="1:27" x14ac:dyDescent="0.2">
      <c r="A37" s="2" t="s">
        <v>6</v>
      </c>
      <c r="B37" s="2" t="s">
        <v>20</v>
      </c>
      <c r="C37" s="2">
        <v>400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f>+Ene!J37+Feb!J37+Mar!J37+Abr!J37+May!J37+Jun!J37+Jul!J37+Ago!J37+Set!J37+Oct!J37+Nov!J37+Dic!J37</f>
        <v>0</v>
      </c>
      <c r="K37" s="16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6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6">
        <f>+Ene!R37+Feb!R37+Mar!R37+Abr!R37+May!R37+Jun!R37+Jul!R37+Ago!R37+Set!R37+Oct!R37+Nov!R37+Dic!R37</f>
        <v>0</v>
      </c>
      <c r="S37" s="15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+Ene!W37+Feb!V37+Mar!V37+Abr!V37+May!V37+Jun!V37+Jul!V37+Ago!V37+Set!V37+Oct!V37+Nov!V37+Dic!V37</f>
        <v>0</v>
      </c>
      <c r="X37" s="1">
        <f>+Ene!X37+Feb!W37+Mar!W37+Abr!W37+May!W37+Jun!W37+Jul!W37+Ago!W37+Set!W37+Oct!W37+Nov!W37+Dic!W37</f>
        <v>0</v>
      </c>
      <c r="Y37" s="16">
        <f>+Ene!Y37+Feb!X37+Mar!X37+Abr!X37+May!X37+Jun!X37+Jul!X37+Ago!X37+Set!X37+Oct!X37+Nov!X37+Dic!X37</f>
        <v>0</v>
      </c>
      <c r="Z37" s="28"/>
      <c r="AA37" s="40"/>
    </row>
    <row r="38" spans="1:27" x14ac:dyDescent="0.2">
      <c r="A38" s="2" t="s">
        <v>6</v>
      </c>
      <c r="B38" s="2" t="s">
        <v>20</v>
      </c>
      <c r="C38" s="2">
        <v>400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f>+Ene!J38+Feb!J38+Mar!J38+Abr!J38+May!J38+Jun!J38+Jul!J38+Ago!J38+Set!J38+Oct!J38+Nov!J38+Dic!J38</f>
        <v>0</v>
      </c>
      <c r="K38" s="16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6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6">
        <f>+Ene!R38+Feb!R38+Mar!R38+Abr!R38+May!R38+Jun!R38+Jul!R38+Ago!R38+Set!R38+Oct!R38+Nov!R38+Dic!R38</f>
        <v>0</v>
      </c>
      <c r="S38" s="15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+Ene!W38+Feb!V38+Mar!V38+Abr!V38+May!V38+Jun!V38+Jul!V38+Ago!V38+Set!V38+Oct!V38+Nov!V38+Dic!V38</f>
        <v>0</v>
      </c>
      <c r="X38" s="1">
        <f>+Ene!X38+Feb!W38+Mar!W38+Abr!W38+May!W38+Jun!W38+Jul!W38+Ago!W38+Set!W38+Oct!W38+Nov!W38+Dic!W38</f>
        <v>0</v>
      </c>
      <c r="Y38" s="16">
        <f>+Ene!Y38+Feb!X38+Mar!X38+Abr!X38+May!X38+Jun!X38+Jul!X38+Ago!X38+Set!X38+Oct!X38+Nov!X38+Dic!X38</f>
        <v>0</v>
      </c>
      <c r="Z38" s="28"/>
      <c r="AA38" s="40"/>
    </row>
    <row r="39" spans="1:27" x14ac:dyDescent="0.2">
      <c r="A39" s="2" t="s">
        <v>6</v>
      </c>
      <c r="B39" s="2" t="s">
        <v>20</v>
      </c>
      <c r="C39" s="2">
        <v>400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f>+Ene!J39+Feb!J39+Mar!J39+Abr!J39+May!J39+Jun!J39+Jul!J39+Ago!J39+Set!J39+Oct!J39+Nov!J39+Dic!J39</f>
        <v>0</v>
      </c>
      <c r="K39" s="16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6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6">
        <f>+Ene!R39+Feb!R39+Mar!R39+Abr!R39+May!R39+Jun!R39+Jul!R39+Ago!R39+Set!R39+Oct!R39+Nov!R39+Dic!R39</f>
        <v>0</v>
      </c>
      <c r="S39" s="15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+Ene!W39+Feb!V39+Mar!V39+Abr!V39+May!V39+Jun!V39+Jul!V39+Ago!V39+Set!V39+Oct!V39+Nov!V39+Dic!V39</f>
        <v>0</v>
      </c>
      <c r="X39" s="1">
        <f>+Ene!X39+Feb!W39+Mar!W39+Abr!W39+May!W39+Jun!W39+Jul!W39+Ago!W39+Set!W39+Oct!W39+Nov!W39+Dic!W39</f>
        <v>0</v>
      </c>
      <c r="Y39" s="16">
        <f>+Ene!Y39+Feb!X39+Mar!X39+Abr!X39+May!X39+Jun!X39+Jul!X39+Ago!X39+Set!X39+Oct!X39+Nov!X39+Dic!X39</f>
        <v>0</v>
      </c>
      <c r="Z39" s="28"/>
      <c r="AA39" s="40"/>
    </row>
    <row r="40" spans="1:27" x14ac:dyDescent="0.2">
      <c r="A40" s="2" t="s">
        <v>6</v>
      </c>
      <c r="B40" s="2" t="s">
        <v>20</v>
      </c>
      <c r="C40" s="2">
        <v>400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f>+Ene!J40+Feb!J40+Mar!J40+Abr!J40+May!J40+Jun!J40+Jul!J40+Ago!J40+Set!J40+Oct!J40+Nov!J40+Dic!J40</f>
        <v>0</v>
      </c>
      <c r="K40" s="16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6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6">
        <f>+Ene!R40+Feb!R40+Mar!R40+Abr!R40+May!R40+Jun!R40+Jul!R40+Ago!R40+Set!R40+Oct!R40+Nov!R40+Dic!R40</f>
        <v>0</v>
      </c>
      <c r="S40" s="15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+Ene!W40+Feb!V40+Mar!V40+Abr!V40+May!V40+Jun!V40+Jul!V40+Ago!V40+Set!V40+Oct!V40+Nov!V40+Dic!V40</f>
        <v>0</v>
      </c>
      <c r="X40" s="1">
        <f>+Ene!X40+Feb!W40+Mar!W40+Abr!W40+May!W40+Jun!W40+Jul!W40+Ago!W40+Set!W40+Oct!W40+Nov!W40+Dic!W40</f>
        <v>0</v>
      </c>
      <c r="Y40" s="16">
        <f>+Ene!Y40+Feb!X40+Mar!X40+Abr!X40+May!X40+Jun!X40+Jul!X40+Ago!X40+Set!X40+Oct!X40+Nov!X40+Dic!X40</f>
        <v>0</v>
      </c>
      <c r="Z40" s="28"/>
      <c r="AA40" s="40"/>
    </row>
    <row r="41" spans="1:27" x14ac:dyDescent="0.2">
      <c r="A41" s="2" t="s">
        <v>6</v>
      </c>
      <c r="B41" s="2" t="s">
        <v>20</v>
      </c>
      <c r="C41" s="2">
        <v>400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f>+Ene!J41+Feb!J41+Mar!J41+Abr!J41+May!J41+Jun!J41+Jul!J41+Ago!J41+Set!J41+Oct!J41+Nov!J41+Dic!J41</f>
        <v>0</v>
      </c>
      <c r="K41" s="16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6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6">
        <f>+Ene!R41+Feb!R41+Mar!R41+Abr!R41+May!R41+Jun!R41+Jul!R41+Ago!R41+Set!R41+Oct!R41+Nov!R41+Dic!R41</f>
        <v>0</v>
      </c>
      <c r="S41" s="15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+Ene!W41+Feb!V41+Mar!V41+Abr!V41+May!V41+Jun!V41+Jul!V41+Ago!V41+Set!V41+Oct!V41+Nov!V41+Dic!V41</f>
        <v>0</v>
      </c>
      <c r="X41" s="1">
        <f>+Ene!X41+Feb!W41+Mar!W41+Abr!W41+May!W41+Jun!W41+Jul!W41+Ago!W41+Set!W41+Oct!W41+Nov!W41+Dic!W41</f>
        <v>0</v>
      </c>
      <c r="Y41" s="16">
        <f>+Ene!Y41+Feb!X41+Mar!X41+Abr!X41+May!X41+Jun!X41+Jul!X41+Ago!X41+Set!X41+Oct!X41+Nov!X41+Dic!X41</f>
        <v>0</v>
      </c>
      <c r="Z41" s="28"/>
      <c r="AA41" s="40"/>
    </row>
    <row r="42" spans="1:27" x14ac:dyDescent="0.2">
      <c r="A42" s="2" t="s">
        <v>6</v>
      </c>
      <c r="B42" s="2" t="s">
        <v>34</v>
      </c>
      <c r="C42" s="2">
        <v>400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f>+Ene!J42+Feb!J42+Mar!J42+Abr!J42+May!J42+Jun!J42+Jul!J42+Ago!J42+Set!J42+Oct!J42+Nov!J42+Dic!J42</f>
        <v>5</v>
      </c>
      <c r="K42" s="16">
        <f>+Ene!K42+Feb!K42+Mar!K42+Abr!K42+May!K42+Jun!K42+Jul!K42+Ago!K42+Set!K42+Oct!K42+Nov!K42+Dic!K42</f>
        <v>2</v>
      </c>
      <c r="L42" s="1">
        <f>+Ene!L42+Feb!L42+Mar!L42+Abr!L42+May!L42+Jun!L42+Jul!L42+Ago!L42+Set!L42+Oct!L42+Nov!L42+Dic!L42</f>
        <v>7</v>
      </c>
      <c r="M42" s="16">
        <f>+Ene!M42+Feb!M42+Mar!M42+Abr!M42+May!M42+Jun!M42+Jul!M42+Ago!M42+Set!M42+Oct!M42+Nov!M42+Dic!M42</f>
        <v>0</v>
      </c>
      <c r="N42" s="1">
        <f>+Ene!N42+Feb!N42+Mar!N42+Abr!N42+May!N42+Jun!N42+Jul!N42+Ago!N42+Set!N42+Oct!N42+Nov!N42+Dic!N42</f>
        <v>0</v>
      </c>
      <c r="O42" s="1">
        <f>+Ene!O42+Feb!O42+Mar!O42+Abr!O42+May!O42+Jun!O42+Jul!O42+Ago!O42+Set!O42+Oct!O42+Nov!O42+Dic!O42</f>
        <v>7</v>
      </c>
      <c r="P42" s="1">
        <f>+Ene!P42+Feb!P42+Mar!P42+Abr!P42+May!P42+Jun!P42+Jul!P42+Ago!P42+Set!P42+Oct!P42+Nov!P42+Dic!P42</f>
        <v>0</v>
      </c>
      <c r="Q42" s="1">
        <f>+Ene!Q42+Feb!Q42+Mar!Q42+Abr!Q42+May!Q42+Jun!Q42+Jul!Q42+Ago!Q42+Set!Q42+Oct!Q42+Nov!Q42+Dic!Q42</f>
        <v>0</v>
      </c>
      <c r="R42" s="16">
        <f>+Ene!R42+Feb!R42+Mar!R42+Abr!R42+May!R42+Jun!R42+Jul!R42+Ago!R42+Set!R42+Oct!R42+Nov!R42+Dic!R42</f>
        <v>0</v>
      </c>
      <c r="S42" s="15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0</v>
      </c>
      <c r="V42" s="1">
        <f>+Ene!V42+Feb!V42+Mar!V42+Abr!V42+May!V42+Jun!V42+Jul!V42+Ago!V42+Set!V42+Oct!V42+Nov!V42+Dic!V42</f>
        <v>0</v>
      </c>
      <c r="W42" s="1">
        <f>+Ene!W42+Feb!V42+Mar!V42+Abr!V42+May!V42+Jun!V42+Jul!V42+Ago!V42+Set!V42+Oct!V42+Nov!V42+Dic!V42</f>
        <v>4</v>
      </c>
      <c r="X42" s="1">
        <f>+Ene!X42+Feb!W42+Mar!W42+Abr!W42+May!W42+Jun!W42+Jul!W42+Ago!W42+Set!W42+Oct!W42+Nov!W42+Dic!W42</f>
        <v>3</v>
      </c>
      <c r="Y42" s="16">
        <f>+Ene!Y42+Feb!X42+Mar!X42+Abr!X42+May!X42+Jun!X42+Jul!X42+Ago!X42+Set!X42+Oct!X42+Nov!X42+Dic!X42</f>
        <v>0</v>
      </c>
      <c r="Z42" s="28"/>
      <c r="AA42" s="40"/>
    </row>
    <row r="43" spans="1:27" x14ac:dyDescent="0.2">
      <c r="A43" s="2" t="s">
        <v>6</v>
      </c>
      <c r="B43" s="2" t="s">
        <v>34</v>
      </c>
      <c r="C43" s="2">
        <v>400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f>+Ene!J43+Feb!J43+Mar!J43+Abr!J43+May!J43+Jun!J43+Jul!J43+Ago!J43+Set!J43+Oct!J43+Nov!J43+Dic!J43</f>
        <v>0</v>
      </c>
      <c r="K43" s="16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6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6">
        <f>+Ene!R43+Feb!R43+Mar!R43+Abr!R43+May!R43+Jun!R43+Jul!R43+Ago!R43+Set!R43+Oct!R43+Nov!R43+Dic!R43</f>
        <v>0</v>
      </c>
      <c r="S43" s="15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+Ene!W43+Feb!V43+Mar!V43+Abr!V43+May!V43+Jun!V43+Jul!V43+Ago!V43+Set!V43+Oct!V43+Nov!V43+Dic!V43</f>
        <v>0</v>
      </c>
      <c r="X43" s="1">
        <f>+Ene!X43+Feb!W43+Mar!W43+Abr!W43+May!W43+Jun!W43+Jul!W43+Ago!W43+Set!W43+Oct!W43+Nov!W43+Dic!W43</f>
        <v>0</v>
      </c>
      <c r="Y43" s="16">
        <f>+Ene!Y43+Feb!X43+Mar!X43+Abr!X43+May!X43+Jun!X43+Jul!X43+Ago!X43+Set!X43+Oct!X43+Nov!X43+Dic!X43</f>
        <v>0</v>
      </c>
      <c r="Z43" s="28"/>
      <c r="AA43" s="40"/>
    </row>
    <row r="44" spans="1:27" x14ac:dyDescent="0.2">
      <c r="A44" s="2" t="s">
        <v>6</v>
      </c>
      <c r="B44" s="2" t="s">
        <v>34</v>
      </c>
      <c r="C44" s="2">
        <v>400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f>+Ene!J44+Feb!J44+Mar!J44+Abr!J44+May!J44+Jun!J44+Jul!J44+Ago!J44+Set!J44+Oct!J44+Nov!J44+Dic!J44</f>
        <v>0</v>
      </c>
      <c r="K44" s="16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6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6">
        <f>+Ene!R44+Feb!R44+Mar!R44+Abr!R44+May!R44+Jun!R44+Jul!R44+Ago!R44+Set!R44+Oct!R44+Nov!R44+Dic!R44</f>
        <v>0</v>
      </c>
      <c r="S44" s="15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+Ene!W44+Feb!V44+Mar!V44+Abr!V44+May!V44+Jun!V44+Jul!V44+Ago!V44+Set!V44+Oct!V44+Nov!V44+Dic!V44</f>
        <v>0</v>
      </c>
      <c r="X44" s="1">
        <f>+Ene!X44+Feb!W44+Mar!W44+Abr!W44+May!W44+Jun!W44+Jul!W44+Ago!W44+Set!W44+Oct!W44+Nov!W44+Dic!W44</f>
        <v>0</v>
      </c>
      <c r="Y44" s="16">
        <f>+Ene!Y44+Feb!X44+Mar!X44+Abr!X44+May!X44+Jun!X44+Jul!X44+Ago!X44+Set!X44+Oct!X44+Nov!X44+Dic!X44</f>
        <v>0</v>
      </c>
      <c r="Z44" s="28"/>
      <c r="AA44" s="40"/>
    </row>
    <row r="45" spans="1:27" x14ac:dyDescent="0.2">
      <c r="A45" s="2" t="s">
        <v>6</v>
      </c>
      <c r="B45" s="2" t="s">
        <v>34</v>
      </c>
      <c r="C45" s="2">
        <v>400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f>+Ene!J45+Feb!J45+Mar!J45+Abr!J45+May!J45+Jun!J45+Jul!J45+Ago!J45+Set!J45+Oct!J45+Nov!J45+Dic!J45</f>
        <v>0</v>
      </c>
      <c r="K45" s="16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6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6">
        <f>+Ene!R45+Feb!R45+Mar!R45+Abr!R45+May!R45+Jun!R45+Jul!R45+Ago!R45+Set!R45+Oct!R45+Nov!R45+Dic!R45</f>
        <v>0</v>
      </c>
      <c r="S45" s="15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+Ene!W45+Feb!V45+Mar!V45+Abr!V45+May!V45+Jun!V45+Jul!V45+Ago!V45+Set!V45+Oct!V45+Nov!V45+Dic!V45</f>
        <v>0</v>
      </c>
      <c r="X45" s="1">
        <f>+Ene!X45+Feb!W45+Mar!W45+Abr!W45+May!W45+Jun!W45+Jul!W45+Ago!W45+Set!W45+Oct!W45+Nov!W45+Dic!W45</f>
        <v>0</v>
      </c>
      <c r="Y45" s="16">
        <f>+Ene!Y45+Feb!X45+Mar!X45+Abr!X45+May!X45+Jun!X45+Jul!X45+Ago!X45+Set!X45+Oct!X45+Nov!X45+Dic!X45</f>
        <v>0</v>
      </c>
      <c r="Z45" s="28"/>
      <c r="AA45" s="40"/>
    </row>
    <row r="46" spans="1:27" x14ac:dyDescent="0.2">
      <c r="A46" s="2" t="s">
        <v>6</v>
      </c>
      <c r="B46" s="2" t="s">
        <v>34</v>
      </c>
      <c r="C46" s="2">
        <v>400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f>+Ene!J46+Feb!J46+Mar!J46+Abr!J46+May!J46+Jun!J46+Jul!J46+Ago!J46+Set!J46+Oct!J46+Nov!J46+Dic!J46</f>
        <v>0</v>
      </c>
      <c r="K46" s="16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6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6">
        <f>+Ene!R46+Feb!R46+Mar!R46+Abr!R46+May!R46+Jun!R46+Jul!R46+Ago!R46+Set!R46+Oct!R46+Nov!R46+Dic!R46</f>
        <v>0</v>
      </c>
      <c r="S46" s="15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+Ene!W46+Feb!V46+Mar!V46+Abr!V46+May!V46+Jun!V46+Jul!V46+Ago!V46+Set!V46+Oct!V46+Nov!V46+Dic!V46</f>
        <v>0</v>
      </c>
      <c r="X46" s="1">
        <f>+Ene!X46+Feb!W46+Mar!W46+Abr!W46+May!W46+Jun!W46+Jul!W46+Ago!W46+Set!W46+Oct!W46+Nov!W46+Dic!W46</f>
        <v>0</v>
      </c>
      <c r="Y46" s="16">
        <f>+Ene!Y46+Feb!X46+Mar!X46+Abr!X46+May!X46+Jun!X46+Jul!X46+Ago!X46+Set!X46+Oct!X46+Nov!X46+Dic!X46</f>
        <v>0</v>
      </c>
      <c r="Z46" s="28"/>
      <c r="AA46" s="40"/>
    </row>
    <row r="47" spans="1:27" x14ac:dyDescent="0.2">
      <c r="A47" s="2" t="s">
        <v>6</v>
      </c>
      <c r="B47" s="2" t="s">
        <v>34</v>
      </c>
      <c r="C47" s="2">
        <v>400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f>+Ene!J47+Feb!J47+Mar!J47+Abr!J47+May!J47+Jun!J47+Jul!J47+Ago!J47+Set!J47+Oct!J47+Nov!J47+Dic!J47</f>
        <v>0</v>
      </c>
      <c r="K47" s="16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6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6">
        <f>+Ene!R47+Feb!R47+Mar!R47+Abr!R47+May!R47+Jun!R47+Jul!R47+Ago!R47+Set!R47+Oct!R47+Nov!R47+Dic!R47</f>
        <v>0</v>
      </c>
      <c r="S47" s="15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+Ene!W47+Feb!V47+Mar!V47+Abr!V47+May!V47+Jun!V47+Jul!V47+Ago!V47+Set!V47+Oct!V47+Nov!V47+Dic!V47</f>
        <v>0</v>
      </c>
      <c r="X47" s="1">
        <f>+Ene!X47+Feb!W47+Mar!W47+Abr!W47+May!W47+Jun!W47+Jul!W47+Ago!W47+Set!W47+Oct!W47+Nov!W47+Dic!W47</f>
        <v>0</v>
      </c>
      <c r="Y47" s="16">
        <f>+Ene!Y47+Feb!X47+Mar!X47+Abr!X47+May!X47+Jun!X47+Jul!X47+Ago!X47+Set!X47+Oct!X47+Nov!X47+Dic!X47</f>
        <v>0</v>
      </c>
      <c r="Z47" s="28"/>
      <c r="AA47" s="40"/>
    </row>
    <row r="48" spans="1:27" x14ac:dyDescent="0.2">
      <c r="A48" s="2" t="s">
        <v>6</v>
      </c>
      <c r="B48" s="2" t="s">
        <v>34</v>
      </c>
      <c r="C48" s="2">
        <v>400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f>+Ene!J48+Feb!J48+Mar!J48+Abr!J48+May!J48+Jun!J48+Jul!J48+Ago!J48+Set!J48+Oct!J48+Nov!J48+Dic!J48</f>
        <v>0</v>
      </c>
      <c r="K48" s="16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6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6">
        <f>+Ene!R48+Feb!R48+Mar!R48+Abr!R48+May!R48+Jun!R48+Jul!R48+Ago!R48+Set!R48+Oct!R48+Nov!R48+Dic!R48</f>
        <v>0</v>
      </c>
      <c r="S48" s="15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+Ene!W48+Feb!V48+Mar!V48+Abr!V48+May!V48+Jun!V48+Jul!V48+Ago!V48+Set!V48+Oct!V48+Nov!V48+Dic!V48</f>
        <v>0</v>
      </c>
      <c r="X48" s="1">
        <f>+Ene!X48+Feb!W48+Mar!W48+Abr!W48+May!W48+Jun!W48+Jul!W48+Ago!W48+Set!W48+Oct!W48+Nov!W48+Dic!W48</f>
        <v>0</v>
      </c>
      <c r="Y48" s="16">
        <f>+Ene!Y48+Feb!X48+Mar!X48+Abr!X48+May!X48+Jun!X48+Jul!X48+Ago!X48+Set!X48+Oct!X48+Nov!X48+Dic!X48</f>
        <v>0</v>
      </c>
      <c r="Z48" s="28"/>
      <c r="AA48" s="40"/>
    </row>
    <row r="49" spans="1:27" x14ac:dyDescent="0.2">
      <c r="A49" s="2" t="s">
        <v>6</v>
      </c>
      <c r="B49" s="2" t="s">
        <v>34</v>
      </c>
      <c r="C49" s="2">
        <v>400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f>+Ene!J49+Feb!J49+Mar!J49+Abr!J49+May!J49+Jun!J49+Jul!J49+Ago!J49+Set!J49+Oct!J49+Nov!J49+Dic!J49</f>
        <v>0</v>
      </c>
      <c r="K49" s="16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6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6">
        <f>+Ene!R49+Feb!R49+Mar!R49+Abr!R49+May!R49+Jun!R49+Jul!R49+Ago!R49+Set!R49+Oct!R49+Nov!R49+Dic!R49</f>
        <v>0</v>
      </c>
      <c r="S49" s="15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+Ene!W49+Feb!V49+Mar!V49+Abr!V49+May!V49+Jun!V49+Jul!V49+Ago!V49+Set!V49+Oct!V49+Nov!V49+Dic!V49</f>
        <v>0</v>
      </c>
      <c r="X49" s="1">
        <f>+Ene!X49+Feb!W49+Mar!W49+Abr!W49+May!W49+Jun!W49+Jul!W49+Ago!W49+Set!W49+Oct!W49+Nov!W49+Dic!W49</f>
        <v>0</v>
      </c>
      <c r="Y49" s="16">
        <f>+Ene!Y49+Feb!X49+Mar!X49+Abr!X49+May!X49+Jun!X49+Jul!X49+Ago!X49+Set!X49+Oct!X49+Nov!X49+Dic!X49</f>
        <v>0</v>
      </c>
      <c r="Z49" s="28"/>
      <c r="AA49" s="40"/>
    </row>
    <row r="50" spans="1:27" x14ac:dyDescent="0.2">
      <c r="A50" s="2" t="s">
        <v>6</v>
      </c>
      <c r="B50" s="2" t="s">
        <v>34</v>
      </c>
      <c r="C50" s="2">
        <v>400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f>+Ene!J50+Feb!J50+Mar!J50+Abr!J50+May!J50+Jun!J50+Jul!J50+Ago!J50+Set!J50+Oct!J50+Nov!J50+Dic!J50</f>
        <v>0</v>
      </c>
      <c r="K50" s="16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6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6">
        <f>+Ene!R50+Feb!R50+Mar!R50+Abr!R50+May!R50+Jun!R50+Jul!R50+Ago!R50+Set!R50+Oct!R50+Nov!R50+Dic!R50</f>
        <v>0</v>
      </c>
      <c r="S50" s="15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+Ene!W50+Feb!V50+Mar!V50+Abr!V50+May!V50+Jun!V50+Jul!V50+Ago!V50+Set!V50+Oct!V50+Nov!V50+Dic!V50</f>
        <v>0</v>
      </c>
      <c r="X50" s="1">
        <f>+Ene!X50+Feb!W50+Mar!W50+Abr!W50+May!W50+Jun!W50+Jul!W50+Ago!W50+Set!W50+Oct!W50+Nov!W50+Dic!W50</f>
        <v>0</v>
      </c>
      <c r="Y50" s="16">
        <f>+Ene!Y50+Feb!X50+Mar!X50+Abr!X50+May!X50+Jun!X50+Jul!X50+Ago!X50+Set!X50+Oct!X50+Nov!X50+Dic!X50</f>
        <v>0</v>
      </c>
      <c r="Z50" s="28"/>
      <c r="AA50" s="40"/>
    </row>
    <row r="51" spans="1:27" x14ac:dyDescent="0.2">
      <c r="A51" s="2" t="s">
        <v>6</v>
      </c>
      <c r="B51" s="2" t="s">
        <v>34</v>
      </c>
      <c r="C51" s="2">
        <v>400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f>+Ene!J51+Feb!J51+Mar!J51+Abr!J51+May!J51+Jun!J51+Jul!J51+Ago!J51+Set!J51+Oct!J51+Nov!J51+Dic!J51</f>
        <v>0</v>
      </c>
      <c r="K51" s="16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6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6">
        <f>+Ene!R51+Feb!R51+Mar!R51+Abr!R51+May!R51+Jun!R51+Jul!R51+Ago!R51+Set!R51+Oct!R51+Nov!R51+Dic!R51</f>
        <v>0</v>
      </c>
      <c r="S51" s="15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+Ene!W51+Feb!V51+Mar!V51+Abr!V51+May!V51+Jun!V51+Jul!V51+Ago!V51+Set!V51+Oct!V51+Nov!V51+Dic!V51</f>
        <v>0</v>
      </c>
      <c r="X51" s="1">
        <f>+Ene!X51+Feb!W51+Mar!W51+Abr!W51+May!W51+Jun!W51+Jul!W51+Ago!W51+Set!W51+Oct!W51+Nov!W51+Dic!W51</f>
        <v>0</v>
      </c>
      <c r="Y51" s="16">
        <f>+Ene!Y51+Feb!X51+Mar!X51+Abr!X51+May!X51+Jun!X51+Jul!X51+Ago!X51+Set!X51+Oct!X51+Nov!X51+Dic!X51</f>
        <v>0</v>
      </c>
      <c r="Z51" s="28"/>
      <c r="AA51" s="40"/>
    </row>
    <row r="52" spans="1:27" x14ac:dyDescent="0.2">
      <c r="A52" s="2" t="s">
        <v>6</v>
      </c>
      <c r="B52" s="2" t="s">
        <v>41</v>
      </c>
      <c r="C52" s="2">
        <v>400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f>+Ene!J52+Feb!J52+Mar!J52+Abr!J52+May!J52+Jun!J52+Jul!J52+Ago!J52+Set!J52+Oct!J52+Nov!J52+Dic!J52</f>
        <v>0</v>
      </c>
      <c r="K52" s="16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6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6">
        <f>+Ene!R52+Feb!R52+Mar!R52+Abr!R52+May!R52+Jun!R52+Jul!R52+Ago!R52+Set!R52+Oct!R52+Nov!R52+Dic!R52</f>
        <v>0</v>
      </c>
      <c r="S52" s="15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+Ene!W52+Feb!V52+Mar!V52+Abr!V52+May!V52+Jun!V52+Jul!V52+Ago!V52+Set!V52+Oct!V52+Nov!V52+Dic!V52</f>
        <v>0</v>
      </c>
      <c r="X52" s="1">
        <f>+Ene!X52+Feb!W52+Mar!W52+Abr!W52+May!W52+Jun!W52+Jul!W52+Ago!W52+Set!W52+Oct!W52+Nov!W52+Dic!W52</f>
        <v>0</v>
      </c>
      <c r="Y52" s="16">
        <f>+Ene!Y52+Feb!X52+Mar!X52+Abr!X52+May!X52+Jun!X52+Jul!X52+Ago!X52+Set!X52+Oct!X52+Nov!X52+Dic!X52</f>
        <v>0</v>
      </c>
      <c r="Z52" s="28"/>
      <c r="AA52" s="40"/>
    </row>
    <row r="53" spans="1:27" x14ac:dyDescent="0.2">
      <c r="A53" s="2" t="s">
        <v>6</v>
      </c>
      <c r="B53" s="2" t="s">
        <v>41</v>
      </c>
      <c r="C53" s="2">
        <v>400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f>+Ene!J53+Feb!J53+Mar!J53+Abr!J53+May!J53+Jun!J53+Jul!J53+Ago!J53+Set!J53+Oct!J53+Nov!J53+Dic!J53</f>
        <v>0</v>
      </c>
      <c r="K53" s="16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6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6">
        <f>+Ene!R53+Feb!R53+Mar!R53+Abr!R53+May!R53+Jun!R53+Jul!R53+Ago!R53+Set!R53+Oct!R53+Nov!R53+Dic!R53</f>
        <v>0</v>
      </c>
      <c r="S53" s="15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+Ene!W53+Feb!V53+Mar!V53+Abr!V53+May!V53+Jun!V53+Jul!V53+Ago!V53+Set!V53+Oct!V53+Nov!V53+Dic!V53</f>
        <v>0</v>
      </c>
      <c r="X53" s="1">
        <f>+Ene!X53+Feb!W53+Mar!W53+Abr!W53+May!W53+Jun!W53+Jul!W53+Ago!W53+Set!W53+Oct!W53+Nov!W53+Dic!W53</f>
        <v>0</v>
      </c>
      <c r="Y53" s="16">
        <f>+Ene!Y53+Feb!X53+Mar!X53+Abr!X53+May!X53+Jun!X53+Jul!X53+Ago!X53+Set!X53+Oct!X53+Nov!X53+Dic!X53</f>
        <v>0</v>
      </c>
      <c r="Z53" s="28"/>
      <c r="AA53" s="40"/>
    </row>
    <row r="54" spans="1:27" x14ac:dyDescent="0.2">
      <c r="A54" s="2" t="s">
        <v>6</v>
      </c>
      <c r="B54" s="2" t="s">
        <v>7</v>
      </c>
      <c r="C54" s="2">
        <v>400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f>+Ene!J54+Feb!J54+Mar!J54+Abr!J54+May!J54+Jun!J54+Jul!J54+Ago!J54+Set!J54+Oct!J54+Nov!J54+Dic!J54</f>
        <v>0</v>
      </c>
      <c r="K54" s="16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6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6">
        <f>+Ene!R54+Feb!R54+Mar!R54+Abr!R54+May!R54+Jun!R54+Jul!R54+Ago!R54+Set!R54+Oct!R54+Nov!R54+Dic!R54</f>
        <v>0</v>
      </c>
      <c r="S54" s="15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+Ene!W54+Feb!V54+Mar!V54+Abr!V54+May!V54+Jun!V54+Jul!V54+Ago!V54+Set!V54+Oct!V54+Nov!V54+Dic!V54</f>
        <v>0</v>
      </c>
      <c r="X54" s="1">
        <f>+Ene!X54+Feb!W54+Mar!W54+Abr!W54+May!W54+Jun!W54+Jul!W54+Ago!W54+Set!W54+Oct!W54+Nov!W54+Dic!W54</f>
        <v>0</v>
      </c>
      <c r="Y54" s="16">
        <f>+Ene!Y54+Feb!X54+Mar!X54+Abr!X54+May!X54+Jun!X54+Jul!X54+Ago!X54+Set!X54+Oct!X54+Nov!X54+Dic!X54</f>
        <v>0</v>
      </c>
      <c r="Z54" s="28"/>
      <c r="AA54" s="40"/>
    </row>
    <row r="55" spans="1:27" x14ac:dyDescent="0.2">
      <c r="A55" s="2" t="s">
        <v>6</v>
      </c>
      <c r="B55" s="2" t="s">
        <v>41</v>
      </c>
      <c r="C55" s="2">
        <v>400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f>+Ene!J55+Feb!J55+Mar!J55+Abr!J55+May!J55+Jun!J55+Jul!J55+Ago!J55+Set!J55+Oct!J55+Nov!J55+Dic!J55</f>
        <v>0</v>
      </c>
      <c r="K55" s="16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6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6">
        <f>+Ene!R55+Feb!R55+Mar!R55+Abr!R55+May!R55+Jun!R55+Jul!R55+Ago!R55+Set!R55+Oct!R55+Nov!R55+Dic!R55</f>
        <v>0</v>
      </c>
      <c r="S55" s="15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+Ene!W55+Feb!V55+Mar!V55+Abr!V55+May!V55+Jun!V55+Jul!V55+Ago!V55+Set!V55+Oct!V55+Nov!V55+Dic!V55</f>
        <v>0</v>
      </c>
      <c r="X55" s="1">
        <f>+Ene!X55+Feb!W55+Mar!W55+Abr!W55+May!W55+Jun!W55+Jul!W55+Ago!W55+Set!W55+Oct!W55+Nov!W55+Dic!W55</f>
        <v>0</v>
      </c>
      <c r="Y55" s="16">
        <f>+Ene!Y55+Feb!X55+Mar!X55+Abr!X55+May!X55+Jun!X55+Jul!X55+Ago!X55+Set!X55+Oct!X55+Nov!X55+Dic!X55</f>
        <v>0</v>
      </c>
      <c r="Z55" s="28"/>
      <c r="AA55" s="40"/>
    </row>
    <row r="56" spans="1:27" x14ac:dyDescent="0.2">
      <c r="A56" s="2" t="s">
        <v>6</v>
      </c>
      <c r="B56" s="2" t="s">
        <v>41</v>
      </c>
      <c r="C56" s="2">
        <v>400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f>+Ene!J56+Feb!J56+Mar!J56+Abr!J56+May!J56+Jun!J56+Jul!J56+Ago!J56+Set!J56+Oct!J56+Nov!J56+Dic!J56</f>
        <v>0</v>
      </c>
      <c r="K56" s="16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6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6">
        <f>+Ene!R56+Feb!R56+Mar!R56+Abr!R56+May!R56+Jun!R56+Jul!R56+Ago!R56+Set!R56+Oct!R56+Nov!R56+Dic!R56</f>
        <v>0</v>
      </c>
      <c r="S56" s="15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+Ene!W56+Feb!V56+Mar!V56+Abr!V56+May!V56+Jun!V56+Jul!V56+Ago!V56+Set!V56+Oct!V56+Nov!V56+Dic!V56</f>
        <v>0</v>
      </c>
      <c r="X56" s="1">
        <f>+Ene!X56+Feb!W56+Mar!W56+Abr!W56+May!W56+Jun!W56+Jul!W56+Ago!W56+Set!W56+Oct!W56+Nov!W56+Dic!W56</f>
        <v>0</v>
      </c>
      <c r="Y56" s="16">
        <f>+Ene!Y56+Feb!X56+Mar!X56+Abr!X56+May!X56+Jun!X56+Jul!X56+Ago!X56+Set!X56+Oct!X56+Nov!X56+Dic!X56</f>
        <v>0</v>
      </c>
      <c r="Z56" s="28"/>
      <c r="AA56" s="40"/>
    </row>
    <row r="57" spans="1:27" x14ac:dyDescent="0.2">
      <c r="A57" s="2" t="s">
        <v>70</v>
      </c>
      <c r="B57" s="2" t="s">
        <v>71</v>
      </c>
      <c r="C57" s="2">
        <v>400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f>+Ene!J57+Feb!J57+Mar!J57+Abr!J57+May!J57+Jun!J57+Jul!J57+Ago!J57+Set!J57+Oct!J57+Nov!J57+Dic!J57</f>
        <v>1</v>
      </c>
      <c r="K57" s="16">
        <f>+Ene!K57+Feb!K57+Mar!K57+Abr!K57+May!K57+Jun!K57+Jul!K57+Ago!K57+Set!K57+Oct!K57+Nov!K57+Dic!K57</f>
        <v>4</v>
      </c>
      <c r="L57" s="1">
        <f>+Ene!L57+Feb!L57+Mar!L57+Abr!L57+May!L57+Jun!L57+Jul!L57+Ago!L57+Set!L57+Oct!L57+Nov!L57+Dic!L57</f>
        <v>5</v>
      </c>
      <c r="M57" s="16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5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6">
        <f>+Ene!R57+Feb!R57+Mar!R57+Abr!R57+May!R57+Jun!R57+Jul!R57+Ago!R57+Set!R57+Oct!R57+Nov!R57+Dic!R57</f>
        <v>0</v>
      </c>
      <c r="S57" s="15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0</v>
      </c>
      <c r="V57" s="1">
        <f>+Ene!V57+Feb!V57+Mar!V57+Abr!V57+May!V57+Jun!V57+Jul!V57+Ago!V57+Set!V57+Oct!V57+Nov!V57+Dic!V57</f>
        <v>1</v>
      </c>
      <c r="W57" s="1">
        <f>+Ene!W57+Feb!V57+Mar!V57+Abr!V57+May!V57+Jun!V57+Jul!V57+Ago!V57+Set!V57+Oct!V57+Nov!V57+Dic!V57</f>
        <v>1</v>
      </c>
      <c r="X57" s="1">
        <f>+Ene!X57+Feb!W57+Mar!W57+Abr!W57+May!W57+Jun!W57+Jul!W57+Ago!W57+Set!W57+Oct!W57+Nov!W57+Dic!W57</f>
        <v>3</v>
      </c>
      <c r="Y57" s="16">
        <f>+Ene!Y57+Feb!X57+Mar!X57+Abr!X57+May!X57+Jun!X57+Jul!X57+Ago!X57+Set!X57+Oct!X57+Nov!X57+Dic!X57</f>
        <v>0</v>
      </c>
      <c r="Z57" s="28"/>
      <c r="AA57" s="40"/>
    </row>
    <row r="58" spans="1:27" x14ac:dyDescent="0.2">
      <c r="A58" s="2" t="s">
        <v>6</v>
      </c>
      <c r="B58" s="2" t="s">
        <v>72</v>
      </c>
      <c r="C58" s="2">
        <v>400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f>+Ene!J58+Feb!J58+Mar!J58+Abr!J58+May!J58+Jun!J58+Jul!J58+Ago!J58+Set!J58+Oct!J58+Nov!J58+Dic!J58</f>
        <v>5</v>
      </c>
      <c r="K58" s="16">
        <f>+Ene!K58+Feb!K58+Mar!K58+Abr!K58+May!K58+Jun!K58+Jul!K58+Ago!K58+Set!K58+Oct!K58+Nov!K58+Dic!K58</f>
        <v>4</v>
      </c>
      <c r="L58" s="1">
        <f>+Ene!L58+Feb!L58+Mar!L58+Abr!L58+May!L58+Jun!L58+Jul!L58+Ago!L58+Set!L58+Oct!L58+Nov!L58+Dic!L58</f>
        <v>9</v>
      </c>
      <c r="M58" s="16">
        <f>+Ene!M58+Feb!M58+Mar!M58+Abr!M58+May!M58+Jun!M58+Jul!M58+Ago!M58+Set!M58+Oct!M58+Nov!M58+Dic!M58</f>
        <v>0</v>
      </c>
      <c r="N58" s="1">
        <f>+Ene!N58+Feb!N58+Mar!N58+Abr!N58+May!N58+Jun!N58+Jul!N58+Ago!N58+Set!N58+Oct!N58+Nov!N58+Dic!N58</f>
        <v>0</v>
      </c>
      <c r="O58" s="1">
        <f>+Ene!O58+Feb!O58+Mar!O58+Abr!O58+May!O58+Jun!O58+Jul!O58+Ago!O58+Set!O58+Oct!O58+Nov!O58+Dic!O58</f>
        <v>9</v>
      </c>
      <c r="P58" s="1">
        <f>+Ene!P58+Feb!P58+Mar!P58+Abr!P58+May!P58+Jun!P58+Jul!P58+Ago!P58+Set!P58+Oct!P58+Nov!P58+Dic!P58</f>
        <v>0</v>
      </c>
      <c r="Q58" s="1">
        <f>+Ene!Q58+Feb!Q58+Mar!Q58+Abr!Q58+May!Q58+Jun!Q58+Jul!Q58+Ago!Q58+Set!Q58+Oct!Q58+Nov!Q58+Dic!Q58</f>
        <v>0</v>
      </c>
      <c r="R58" s="16">
        <f>+Ene!R58+Feb!R58+Mar!R58+Abr!R58+May!R58+Jun!R58+Jul!R58+Ago!R58+Set!R58+Oct!R58+Nov!R58+Dic!R58</f>
        <v>0</v>
      </c>
      <c r="S58" s="15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0</v>
      </c>
      <c r="U58" s="1">
        <f>+Ene!U58+Feb!U58+Mar!U58+Abr!U58+May!U58+Jun!U58+Jul!U58+Ago!U58+Set!U58+Oct!U58+Nov!U58+Dic!U58</f>
        <v>4</v>
      </c>
      <c r="V58" s="1">
        <f>+Ene!V58+Feb!V58+Mar!V58+Abr!V58+May!V58+Jun!V58+Jul!V58+Ago!V58+Set!V58+Oct!V58+Nov!V58+Dic!V58</f>
        <v>1</v>
      </c>
      <c r="W58" s="1">
        <f>+Ene!W58+Feb!V58+Mar!V58+Abr!V58+May!V58+Jun!V58+Jul!V58+Ago!V58+Set!V58+Oct!V58+Nov!V58+Dic!V58</f>
        <v>1</v>
      </c>
      <c r="X58" s="1">
        <f>+Ene!X58+Feb!W58+Mar!W58+Abr!W58+May!W58+Jun!W58+Jul!W58+Ago!W58+Set!W58+Oct!W58+Nov!W58+Dic!W58</f>
        <v>3</v>
      </c>
      <c r="Y58" s="16">
        <f>+Ene!Y58+Feb!X58+Mar!X58+Abr!X58+May!X58+Jun!X58+Jul!X58+Ago!X58+Set!X58+Oct!X58+Nov!X58+Dic!X58</f>
        <v>0</v>
      </c>
      <c r="Z58" s="28"/>
      <c r="AA58" s="40"/>
    </row>
    <row r="59" spans="1:27" x14ac:dyDescent="0.2">
      <c r="A59" s="2" t="s">
        <v>6</v>
      </c>
      <c r="B59" s="2" t="s">
        <v>72</v>
      </c>
      <c r="C59" s="2">
        <v>400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f>+Ene!J59+Feb!J59+Mar!J59+Abr!J59+May!J59+Jun!J59+Jul!J59+Ago!J59+Set!J59+Oct!J59+Nov!J59+Dic!J59</f>
        <v>0</v>
      </c>
      <c r="K59" s="16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6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6">
        <f>+Ene!R59+Feb!R59+Mar!R59+Abr!R59+May!R59+Jun!R59+Jul!R59+Ago!R59+Set!R59+Oct!R59+Nov!R59+Dic!R59</f>
        <v>0</v>
      </c>
      <c r="S59" s="15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+Ene!W59+Feb!V59+Mar!V59+Abr!V59+May!V59+Jun!V59+Jul!V59+Ago!V59+Set!V59+Oct!V59+Nov!V59+Dic!V59</f>
        <v>0</v>
      </c>
      <c r="X59" s="1">
        <f>+Ene!X59+Feb!W59+Mar!W59+Abr!W59+May!W59+Jun!W59+Jul!W59+Ago!W59+Set!W59+Oct!W59+Nov!W59+Dic!W59</f>
        <v>0</v>
      </c>
      <c r="Y59" s="16">
        <f>+Ene!Y59+Feb!X59+Mar!X59+Abr!X59+May!X59+Jun!X59+Jul!X59+Ago!X59+Set!X59+Oct!X59+Nov!X59+Dic!X59</f>
        <v>0</v>
      </c>
      <c r="Z59" s="28"/>
      <c r="AA59" s="40"/>
    </row>
    <row r="60" spans="1:27" x14ac:dyDescent="0.2">
      <c r="A60" s="2" t="s">
        <v>6</v>
      </c>
      <c r="B60" s="2" t="s">
        <v>72</v>
      </c>
      <c r="C60" s="2">
        <v>400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f>+Ene!J60+Feb!J60+Mar!J60+Abr!J60+May!J60+Jun!J60+Jul!J60+Ago!J60+Set!J60+Oct!J60+Nov!J60+Dic!J60</f>
        <v>0</v>
      </c>
      <c r="K60" s="16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6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6">
        <f>+Ene!R60+Feb!R60+Mar!R60+Abr!R60+May!R60+Jun!R60+Jul!R60+Ago!R60+Set!R60+Oct!R60+Nov!R60+Dic!R60</f>
        <v>0</v>
      </c>
      <c r="S60" s="15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+Ene!W60+Feb!V60+Mar!V60+Abr!V60+May!V60+Jun!V60+Jul!V60+Ago!V60+Set!V60+Oct!V60+Nov!V60+Dic!V60</f>
        <v>0</v>
      </c>
      <c r="X60" s="1">
        <f>+Ene!X60+Feb!W60+Mar!W60+Abr!W60+May!W60+Jun!W60+Jul!W60+Ago!W60+Set!W60+Oct!W60+Nov!W60+Dic!W60</f>
        <v>0</v>
      </c>
      <c r="Y60" s="16">
        <f>+Ene!Y60+Feb!X60+Mar!X60+Abr!X60+May!X60+Jun!X60+Jul!X60+Ago!X60+Set!X60+Oct!X60+Nov!X60+Dic!X60</f>
        <v>0</v>
      </c>
      <c r="Z60" s="28"/>
      <c r="AA60" s="40"/>
    </row>
    <row r="61" spans="1:27" x14ac:dyDescent="0.2">
      <c r="A61" s="2" t="s">
        <v>6</v>
      </c>
      <c r="B61" s="2" t="s">
        <v>72</v>
      </c>
      <c r="C61" s="2">
        <v>400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f>+Ene!J61+Feb!J61+Mar!J61+Abr!J61+May!J61+Jun!J61+Jul!J61+Ago!J61+Set!J61+Oct!J61+Nov!J61+Dic!J61</f>
        <v>0</v>
      </c>
      <c r="K61" s="16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6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6">
        <f>+Ene!R61+Feb!R61+Mar!R61+Abr!R61+May!R61+Jun!R61+Jul!R61+Ago!R61+Set!R61+Oct!R61+Nov!R61+Dic!R61</f>
        <v>0</v>
      </c>
      <c r="S61" s="15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+Ene!W61+Feb!V61+Mar!V61+Abr!V61+May!V61+Jun!V61+Jul!V61+Ago!V61+Set!V61+Oct!V61+Nov!V61+Dic!V61</f>
        <v>0</v>
      </c>
      <c r="X61" s="1">
        <f>+Ene!X61+Feb!W61+Mar!W61+Abr!W61+May!W61+Jun!W61+Jul!W61+Ago!W61+Set!W61+Oct!W61+Nov!W61+Dic!W61</f>
        <v>0</v>
      </c>
      <c r="Y61" s="16">
        <f>+Ene!Y61+Feb!X61+Mar!X61+Abr!X61+May!X61+Jun!X61+Jul!X61+Ago!X61+Set!X61+Oct!X61+Nov!X61+Dic!X61</f>
        <v>0</v>
      </c>
      <c r="Z61" s="28"/>
      <c r="AA61" s="40"/>
    </row>
    <row r="62" spans="1:27" x14ac:dyDescent="0.2">
      <c r="A62" s="2" t="s">
        <v>6</v>
      </c>
      <c r="B62" s="2" t="s">
        <v>72</v>
      </c>
      <c r="C62" s="2">
        <v>400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f>+Ene!J62+Feb!J62+Mar!J62+Abr!J62+May!J62+Jun!J62+Jul!J62+Ago!J62+Set!J62+Oct!J62+Nov!J62+Dic!J62</f>
        <v>0</v>
      </c>
      <c r="K62" s="16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6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6">
        <f>+Ene!R62+Feb!R62+Mar!R62+Abr!R62+May!R62+Jun!R62+Jul!R62+Ago!R62+Set!R62+Oct!R62+Nov!R62+Dic!R62</f>
        <v>0</v>
      </c>
      <c r="S62" s="15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+Ene!W62+Feb!V62+Mar!V62+Abr!V62+May!V62+Jun!V62+Jul!V62+Ago!V62+Set!V62+Oct!V62+Nov!V62+Dic!V62</f>
        <v>0</v>
      </c>
      <c r="X62" s="1">
        <f>+Ene!X62+Feb!W62+Mar!W62+Abr!W62+May!W62+Jun!W62+Jul!W62+Ago!W62+Set!W62+Oct!W62+Nov!W62+Dic!W62</f>
        <v>0</v>
      </c>
      <c r="Y62" s="16">
        <f>+Ene!Y62+Feb!X62+Mar!X62+Abr!X62+May!X62+Jun!X62+Jul!X62+Ago!X62+Set!X62+Oct!X62+Nov!X62+Dic!X62</f>
        <v>0</v>
      </c>
      <c r="Z62" s="28"/>
      <c r="AA62" s="40"/>
    </row>
    <row r="63" spans="1:27" x14ac:dyDescent="0.2">
      <c r="A63" s="2" t="s">
        <v>6</v>
      </c>
      <c r="B63" s="2" t="s">
        <v>72</v>
      </c>
      <c r="C63" s="2">
        <v>400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f>+Ene!J63+Feb!J63+Mar!J63+Abr!J63+May!J63+Jun!J63+Jul!J63+Ago!J63+Set!J63+Oct!J63+Nov!J63+Dic!J63</f>
        <v>0</v>
      </c>
      <c r="K63" s="16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6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6">
        <f>+Ene!R63+Feb!R63+Mar!R63+Abr!R63+May!R63+Jun!R63+Jul!R63+Ago!R63+Set!R63+Oct!R63+Nov!R63+Dic!R63</f>
        <v>0</v>
      </c>
      <c r="S63" s="15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+Ene!W63+Feb!V63+Mar!V63+Abr!V63+May!V63+Jun!V63+Jul!V63+Ago!V63+Set!V63+Oct!V63+Nov!V63+Dic!V63</f>
        <v>0</v>
      </c>
      <c r="X63" s="1">
        <f>+Ene!X63+Feb!W63+Mar!W63+Abr!W63+May!W63+Jun!W63+Jul!W63+Ago!W63+Set!W63+Oct!W63+Nov!W63+Dic!W63</f>
        <v>0</v>
      </c>
      <c r="Y63" s="16">
        <f>+Ene!Y63+Feb!X63+Mar!X63+Abr!X63+May!X63+Jun!X63+Jul!X63+Ago!X63+Set!X63+Oct!X63+Nov!X63+Dic!X63</f>
        <v>0</v>
      </c>
      <c r="Z63" s="28"/>
      <c r="AA63" s="40"/>
    </row>
    <row r="64" spans="1:27" x14ac:dyDescent="0.2">
      <c r="A64" s="2" t="s">
        <v>6</v>
      </c>
      <c r="B64" s="2" t="s">
        <v>80</v>
      </c>
      <c r="C64" s="2">
        <v>400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f>+Ene!J64+Feb!J64+Mar!J64+Abr!J64+May!J64+Jun!J64+Jul!J64+Ago!J64+Set!J64+Oct!J64+Nov!J64+Dic!J64</f>
        <v>0</v>
      </c>
      <c r="K64" s="16">
        <f>+Ene!K64+Feb!K64+Mar!K64+Abr!K64+May!K64+Jun!K64+Jul!K64+Ago!K64+Set!K64+Oct!K64+Nov!K64+Dic!K64</f>
        <v>0</v>
      </c>
      <c r="L64" s="1">
        <f>+Ene!L64+Feb!L64+Mar!L64+Abr!L64+May!L64+Jun!L64+Jul!L64+Ago!L64+Set!L64+Oct!L64+Nov!L64+Dic!L64</f>
        <v>0</v>
      </c>
      <c r="M64" s="16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0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6">
        <f>+Ene!R64+Feb!R64+Mar!R64+Abr!R64+May!R64+Jun!R64+Jul!R64+Ago!R64+Set!R64+Oct!R64+Nov!R64+Dic!R64</f>
        <v>0</v>
      </c>
      <c r="S64" s="15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0</v>
      </c>
      <c r="W64" s="1">
        <f>+Ene!W64+Feb!V64+Mar!V64+Abr!V64+May!V64+Jun!V64+Jul!V64+Ago!V64+Set!V64+Oct!V64+Nov!V64+Dic!V64</f>
        <v>0</v>
      </c>
      <c r="X64" s="1">
        <f>+Ene!X64+Feb!W64+Mar!W64+Abr!W64+May!W64+Jun!W64+Jul!W64+Ago!W64+Set!W64+Oct!W64+Nov!W64+Dic!W64</f>
        <v>0</v>
      </c>
      <c r="Y64" s="16">
        <f>+Ene!Y64+Feb!X64+Mar!X64+Abr!X64+May!X64+Jun!X64+Jul!X64+Ago!X64+Set!X64+Oct!X64+Nov!X64+Dic!X64</f>
        <v>0</v>
      </c>
      <c r="Z64" s="28"/>
      <c r="AA64" s="40"/>
    </row>
    <row r="65" spans="1:27" x14ac:dyDescent="0.2">
      <c r="A65" s="2" t="s">
        <v>6</v>
      </c>
      <c r="B65" s="2" t="s">
        <v>80</v>
      </c>
      <c r="C65" s="2">
        <v>400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f>+Ene!J65+Feb!J65+Mar!J65+Abr!J65+May!J65+Jun!J65+Jul!J65+Ago!J65+Set!J65+Oct!J65+Nov!J65+Dic!J65</f>
        <v>0</v>
      </c>
      <c r="K65" s="16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6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6">
        <f>+Ene!R65+Feb!R65+Mar!R65+Abr!R65+May!R65+Jun!R65+Jul!R65+Ago!R65+Set!R65+Oct!R65+Nov!R65+Dic!R65</f>
        <v>0</v>
      </c>
      <c r="S65" s="15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+Ene!W65+Feb!V65+Mar!V65+Abr!V65+May!V65+Jun!V65+Jul!V65+Ago!V65+Set!V65+Oct!V65+Nov!V65+Dic!V65</f>
        <v>0</v>
      </c>
      <c r="X65" s="1">
        <f>+Ene!X65+Feb!W65+Mar!W65+Abr!W65+May!W65+Jun!W65+Jul!W65+Ago!W65+Set!W65+Oct!W65+Nov!W65+Dic!W65</f>
        <v>0</v>
      </c>
      <c r="Y65" s="16">
        <f>+Ene!Y65+Feb!X65+Mar!X65+Abr!X65+May!X65+Jun!X65+Jul!X65+Ago!X65+Set!X65+Oct!X65+Nov!X65+Dic!X65</f>
        <v>0</v>
      </c>
      <c r="Z65" s="28"/>
      <c r="AA65" s="40"/>
    </row>
    <row r="66" spans="1:27" x14ac:dyDescent="0.2">
      <c r="A66" s="2" t="s">
        <v>6</v>
      </c>
      <c r="B66" s="2" t="s">
        <v>80</v>
      </c>
      <c r="C66" s="2">
        <v>400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f>+Ene!J66+Feb!J66+Mar!J66+Abr!J66+May!J66+Jun!J66+Jul!J66+Ago!J66+Set!J66+Oct!J66+Nov!J66+Dic!J66</f>
        <v>0</v>
      </c>
      <c r="K66" s="16">
        <f>+Ene!K66+Feb!K66+Mar!K66+Abr!K66+May!K66+Jun!K66+Jul!K66+Ago!K66+Set!K66+Oct!K66+Nov!K66+Dic!K66</f>
        <v>1</v>
      </c>
      <c r="L66" s="1">
        <f>+Ene!L66+Feb!L66+Mar!L66+Abr!L66+May!L66+Jun!L66+Jul!L66+Ago!L66+Set!L66+Oct!L66+Nov!L66+Dic!L66</f>
        <v>1</v>
      </c>
      <c r="M66" s="16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1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6">
        <f>+Ene!R66+Feb!R66+Mar!R66+Abr!R66+May!R66+Jun!R66+Jul!R66+Ago!R66+Set!R66+Oct!R66+Nov!R66+Dic!R66</f>
        <v>0</v>
      </c>
      <c r="S66" s="15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+Ene!W66+Feb!V66+Mar!V66+Abr!V66+May!V66+Jun!V66+Jul!V66+Ago!V66+Set!V66+Oct!V66+Nov!V66+Dic!V66</f>
        <v>1</v>
      </c>
      <c r="X66" s="1">
        <f>+Ene!X66+Feb!W66+Mar!W66+Abr!W66+May!W66+Jun!W66+Jul!W66+Ago!W66+Set!W66+Oct!W66+Nov!W66+Dic!W66</f>
        <v>0</v>
      </c>
      <c r="Y66" s="16">
        <f>+Ene!Y66+Feb!X66+Mar!X66+Abr!X66+May!X66+Jun!X66+Jul!X66+Ago!X66+Set!X66+Oct!X66+Nov!X66+Dic!X66</f>
        <v>0</v>
      </c>
      <c r="Z66" s="28"/>
      <c r="AA66" s="40"/>
    </row>
    <row r="67" spans="1:27" x14ac:dyDescent="0.2">
      <c r="A67" s="2" t="s">
        <v>6</v>
      </c>
      <c r="B67" s="2" t="s">
        <v>80</v>
      </c>
      <c r="C67" s="2">
        <v>400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f>+Ene!J67+Feb!J67+Mar!J67+Abr!J67+May!J67+Jun!J67+Jul!J67+Ago!J67+Set!J67+Oct!J67+Nov!J67+Dic!J67</f>
        <v>3</v>
      </c>
      <c r="K67" s="16">
        <f>+Ene!K67+Feb!K67+Mar!K67+Abr!K67+May!K67+Jun!K67+Jul!K67+Ago!K67+Set!K67+Oct!K67+Nov!K67+Dic!K67</f>
        <v>1</v>
      </c>
      <c r="L67" s="1">
        <f>+Ene!L67+Feb!L67+Mar!L67+Abr!L67+May!L67+Jun!L67+Jul!L67+Ago!L67+Set!L67+Oct!L67+Nov!L67+Dic!L67</f>
        <v>4</v>
      </c>
      <c r="M67" s="16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4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6">
        <f>+Ene!R67+Feb!R67+Mar!R67+Abr!R67+May!R67+Jun!R67+Jul!R67+Ago!R67+Set!R67+Oct!R67+Nov!R67+Dic!R67</f>
        <v>0</v>
      </c>
      <c r="S67" s="15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0</v>
      </c>
      <c r="U67" s="1">
        <f>+Ene!U67+Feb!U67+Mar!U67+Abr!U67+May!U67+Jun!U67+Jul!U67+Ago!U67+Set!U67+Oct!U67+Nov!U67+Dic!U67</f>
        <v>0</v>
      </c>
      <c r="V67" s="1">
        <f>+Ene!V67+Feb!V67+Mar!V67+Abr!V67+May!V67+Jun!V67+Jul!V67+Ago!V67+Set!V67+Oct!V67+Nov!V67+Dic!V67</f>
        <v>0</v>
      </c>
      <c r="W67" s="1">
        <f>+Ene!W67+Feb!V67+Mar!V67+Abr!V67+May!V67+Jun!V67+Jul!V67+Ago!V67+Set!V67+Oct!V67+Nov!V67+Dic!V67</f>
        <v>4</v>
      </c>
      <c r="X67" s="1">
        <f>+Ene!X67+Feb!W67+Mar!W67+Abr!W67+May!W67+Jun!W67+Jul!W67+Ago!W67+Set!W67+Oct!W67+Nov!W67+Dic!W67</f>
        <v>0</v>
      </c>
      <c r="Y67" s="16">
        <f>+Ene!Y67+Feb!X67+Mar!X67+Abr!X67+May!X67+Jun!X67+Jul!X67+Ago!X67+Set!X67+Oct!X67+Nov!X67+Dic!X67</f>
        <v>0</v>
      </c>
      <c r="Z67" s="28"/>
      <c r="AA67" s="40"/>
    </row>
    <row r="68" spans="1:27" x14ac:dyDescent="0.2">
      <c r="A68" s="2" t="s">
        <v>6</v>
      </c>
      <c r="B68" s="2" t="s">
        <v>73</v>
      </c>
      <c r="C68" s="2">
        <v>400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f>+Ene!J68+Feb!J68+Mar!J68+Abr!J68+May!J68+Jun!J68+Jul!J68+Ago!J68+Set!J68+Oct!J68+Nov!J68+Dic!J68</f>
        <v>6</v>
      </c>
      <c r="K68" s="16">
        <f>+Ene!K68+Feb!K68+Mar!K68+Abr!K68+May!K68+Jun!K68+Jul!K68+Ago!K68+Set!K68+Oct!K68+Nov!K68+Dic!K68</f>
        <v>5</v>
      </c>
      <c r="L68" s="1">
        <f>+Ene!L68+Feb!L68+Mar!L68+Abr!L68+May!L68+Jun!L68+Jul!L68+Ago!L68+Set!L68+Oct!L68+Nov!L68+Dic!L68</f>
        <v>11</v>
      </c>
      <c r="M68" s="16">
        <f>+Ene!M68+Feb!M68+Mar!M68+Abr!M68+May!M68+Jun!M68+Jul!M68+Ago!M68+Set!M68+Oct!M68+Nov!M68+Dic!M68</f>
        <v>0</v>
      </c>
      <c r="N68" s="1">
        <f>+Ene!N68+Feb!N68+Mar!N68+Abr!N68+May!N68+Jun!N68+Jul!N68+Ago!N68+Set!N68+Oct!N68+Nov!N68+Dic!N68</f>
        <v>0</v>
      </c>
      <c r="O68" s="1">
        <f>+Ene!O68+Feb!O68+Mar!O68+Abr!O68+May!O68+Jun!O68+Jul!O68+Ago!O68+Set!O68+Oct!O68+Nov!O68+Dic!O68</f>
        <v>11</v>
      </c>
      <c r="P68" s="1">
        <f>+Ene!P68+Feb!P68+Mar!P68+Abr!P68+May!P68+Jun!P68+Jul!P68+Ago!P68+Set!P68+Oct!P68+Nov!P68+Dic!P68</f>
        <v>0</v>
      </c>
      <c r="Q68" s="1">
        <f>+Ene!Q68+Feb!Q68+Mar!Q68+Abr!Q68+May!Q68+Jun!Q68+Jul!Q68+Ago!Q68+Set!Q68+Oct!Q68+Nov!Q68+Dic!Q68</f>
        <v>0</v>
      </c>
      <c r="R68" s="16">
        <f>+Ene!R68+Feb!R68+Mar!R68+Abr!R68+May!R68+Jun!R68+Jul!R68+Ago!R68+Set!R68+Oct!R68+Nov!R68+Dic!R68</f>
        <v>0</v>
      </c>
      <c r="S68" s="15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1</v>
      </c>
      <c r="V68" s="1">
        <f>+Ene!V68+Feb!V68+Mar!V68+Abr!V68+May!V68+Jun!V68+Jul!V68+Ago!V68+Set!V68+Oct!V68+Nov!V68+Dic!V68</f>
        <v>2</v>
      </c>
      <c r="W68" s="1">
        <f>+Ene!W68+Feb!V68+Mar!V68+Abr!V68+May!V68+Jun!V68+Jul!V68+Ago!V68+Set!V68+Oct!V68+Nov!V68+Dic!V68</f>
        <v>5</v>
      </c>
      <c r="X68" s="1">
        <f>+Ene!X68+Feb!W68+Mar!W68+Abr!W68+May!W68+Jun!W68+Jul!W68+Ago!W68+Set!W68+Oct!W68+Nov!W68+Dic!W68</f>
        <v>3</v>
      </c>
      <c r="Y68" s="16">
        <f>+Ene!Y68+Feb!X68+Mar!X68+Abr!X68+May!X68+Jun!X68+Jul!X68+Ago!X68+Set!X68+Oct!X68+Nov!X68+Dic!X68</f>
        <v>0</v>
      </c>
      <c r="Z68" s="28"/>
      <c r="AA68" s="40"/>
    </row>
    <row r="69" spans="1:27" x14ac:dyDescent="0.2">
      <c r="A69" s="2" t="s">
        <v>6</v>
      </c>
      <c r="B69" s="2" t="s">
        <v>73</v>
      </c>
      <c r="C69" s="2">
        <v>400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f>+Ene!J69+Feb!J69+Mar!J69+Abr!J69+May!J69+Jun!J69+Jul!J69+Ago!J69+Set!J69+Oct!J69+Nov!J69+Dic!J69</f>
        <v>0</v>
      </c>
      <c r="K69" s="16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6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6">
        <f>+Ene!R69+Feb!R69+Mar!R69+Abr!R69+May!R69+Jun!R69+Jul!R69+Ago!R69+Set!R69+Oct!R69+Nov!R69+Dic!R69</f>
        <v>0</v>
      </c>
      <c r="S69" s="15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+Ene!W69+Feb!V69+Mar!V69+Abr!V69+May!V69+Jun!V69+Jul!V69+Ago!V69+Set!V69+Oct!V69+Nov!V69+Dic!V69</f>
        <v>0</v>
      </c>
      <c r="X69" s="1">
        <f>+Ene!X69+Feb!W69+Mar!W69+Abr!W69+May!W69+Jun!W69+Jul!W69+Ago!W69+Set!W69+Oct!W69+Nov!W69+Dic!W69</f>
        <v>0</v>
      </c>
      <c r="Y69" s="16">
        <f>+Ene!Y69+Feb!X69+Mar!X69+Abr!X69+May!X69+Jun!X69+Jul!X69+Ago!X69+Set!X69+Oct!X69+Nov!X69+Dic!X69</f>
        <v>0</v>
      </c>
      <c r="Z69" s="28"/>
      <c r="AA69" s="40"/>
    </row>
    <row r="70" spans="1:27" x14ac:dyDescent="0.2">
      <c r="A70" s="2" t="s">
        <v>6</v>
      </c>
      <c r="B70" s="2" t="s">
        <v>87</v>
      </c>
      <c r="C70" s="2">
        <v>400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f>+Ene!J70+Feb!J70+Mar!J70+Abr!J70+May!J70+Jun!J70+Jul!J70+Ago!J70+Set!J70+Oct!J70+Nov!J70+Dic!J70</f>
        <v>10</v>
      </c>
      <c r="K70" s="16">
        <f>+Ene!K70+Feb!K70+Mar!K70+Abr!K70+May!K70+Jun!K70+Jul!K70+Ago!K70+Set!K70+Oct!K70+Nov!K70+Dic!K70</f>
        <v>8</v>
      </c>
      <c r="L70" s="1">
        <f>+Ene!L70+Feb!L70+Mar!L70+Abr!L70+May!L70+Jun!L70+Jul!L70+Ago!L70+Set!L70+Oct!L70+Nov!L70+Dic!L70</f>
        <v>18</v>
      </c>
      <c r="M70" s="16">
        <f>+Ene!M70+Feb!M70+Mar!M70+Abr!M70+May!M70+Jun!M70+Jul!M70+Ago!M70+Set!M70+Oct!M70+Nov!M70+Dic!M70</f>
        <v>0</v>
      </c>
      <c r="N70" s="1">
        <f>+Ene!N70+Feb!N70+Mar!N70+Abr!N70+May!N70+Jun!N70+Jul!N70+Ago!N70+Set!N70+Oct!N70+Nov!N70+Dic!N70</f>
        <v>0</v>
      </c>
      <c r="O70" s="1">
        <f>+Ene!O70+Feb!O70+Mar!O70+Abr!O70+May!O70+Jun!O70+Jul!O70+Ago!O70+Set!O70+Oct!O70+Nov!O70+Dic!O70</f>
        <v>18</v>
      </c>
      <c r="P70" s="1">
        <f>+Ene!P70+Feb!P70+Mar!P70+Abr!P70+May!P70+Jun!P70+Jul!P70+Ago!P70+Set!P70+Oct!P70+Nov!P70+Dic!P70</f>
        <v>0</v>
      </c>
      <c r="Q70" s="1">
        <f>+Ene!Q70+Feb!Q70+Mar!Q70+Abr!Q70+May!Q70+Jun!Q70+Jul!Q70+Ago!Q70+Set!Q70+Oct!Q70+Nov!Q70+Dic!Q70</f>
        <v>0</v>
      </c>
      <c r="R70" s="16">
        <f>+Ene!R70+Feb!R70+Mar!R70+Abr!R70+May!R70+Jun!R70+Jul!R70+Ago!R70+Set!R70+Oct!R70+Nov!R70+Dic!R70</f>
        <v>0</v>
      </c>
      <c r="S70" s="15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0</v>
      </c>
      <c r="U70" s="1">
        <f>+Ene!U70+Feb!U70+Mar!U70+Abr!U70+May!U70+Jun!U70+Jul!U70+Ago!U70+Set!U70+Oct!U70+Nov!U70+Dic!U70</f>
        <v>1</v>
      </c>
      <c r="V70" s="1">
        <f>+Ene!V70+Feb!V70+Mar!V70+Abr!V70+May!V70+Jun!V70+Jul!V70+Ago!V70+Set!V70+Oct!V70+Nov!V70+Dic!V70</f>
        <v>3</v>
      </c>
      <c r="W70" s="1">
        <f>+Ene!W70+Feb!V70+Mar!V70+Abr!V70+May!V70+Jun!V70+Jul!V70+Ago!V70+Set!V70+Oct!V70+Nov!V70+Dic!V70</f>
        <v>5</v>
      </c>
      <c r="X70" s="1">
        <f>+Ene!X70+Feb!W70+Mar!W70+Abr!W70+May!W70+Jun!W70+Jul!W70+Ago!W70+Set!W70+Oct!W70+Nov!W70+Dic!W70</f>
        <v>9</v>
      </c>
      <c r="Y70" s="16">
        <f>+Ene!Y70+Feb!X70+Mar!X70+Abr!X70+May!X70+Jun!X70+Jul!X70+Ago!X70+Set!X70+Oct!X70+Nov!X70+Dic!X70</f>
        <v>0</v>
      </c>
      <c r="Z70" s="28"/>
      <c r="AA70" s="40"/>
    </row>
    <row r="71" spans="1:27" x14ac:dyDescent="0.2">
      <c r="A71" s="2" t="s">
        <v>6</v>
      </c>
      <c r="B71" s="2" t="s">
        <v>87</v>
      </c>
      <c r="C71" s="2">
        <v>400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f>+Ene!J71+Feb!J71+Mar!J71+Abr!J71+May!J71+Jun!J71+Jul!J71+Ago!J71+Set!J71+Oct!J71+Nov!J71+Dic!J71</f>
        <v>0</v>
      </c>
      <c r="K71" s="16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6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6">
        <f>+Ene!R71+Feb!R71+Mar!R71+Abr!R71+May!R71+Jun!R71+Jul!R71+Ago!R71+Set!R71+Oct!R71+Nov!R71+Dic!R71</f>
        <v>0</v>
      </c>
      <c r="S71" s="15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+Ene!W71+Feb!V71+Mar!V71+Abr!V71+May!V71+Jun!V71+Jul!V71+Ago!V71+Set!V71+Oct!V71+Nov!V71+Dic!V71</f>
        <v>0</v>
      </c>
      <c r="X71" s="1">
        <f>+Ene!X71+Feb!W71+Mar!W71+Abr!W71+May!W71+Jun!W71+Jul!W71+Ago!W71+Set!W71+Oct!W71+Nov!W71+Dic!W71</f>
        <v>0</v>
      </c>
      <c r="Y71" s="16">
        <f>+Ene!Y71+Feb!X71+Mar!X71+Abr!X71+May!X71+Jun!X71+Jul!X71+Ago!X71+Set!X71+Oct!X71+Nov!X71+Dic!X71</f>
        <v>0</v>
      </c>
      <c r="Z71" s="28"/>
      <c r="AA71" s="40"/>
    </row>
    <row r="72" spans="1:27" x14ac:dyDescent="0.2">
      <c r="A72" s="2" t="s">
        <v>6</v>
      </c>
      <c r="B72" s="2" t="s">
        <v>87</v>
      </c>
      <c r="C72" s="2">
        <v>400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f>+Ene!J72+Feb!J72+Mar!J72+Abr!J72+May!J72+Jun!J72+Jul!J72+Ago!J72+Set!J72+Oct!J72+Nov!J72+Dic!J72</f>
        <v>0</v>
      </c>
      <c r="K72" s="16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6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6">
        <f>+Ene!R72+Feb!R72+Mar!R72+Abr!R72+May!R72+Jun!R72+Jul!R72+Ago!R72+Set!R72+Oct!R72+Nov!R72+Dic!R72</f>
        <v>0</v>
      </c>
      <c r="S72" s="15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+Ene!W72+Feb!V72+Mar!V72+Abr!V72+May!V72+Jun!V72+Jul!V72+Ago!V72+Set!V72+Oct!V72+Nov!V72+Dic!V72</f>
        <v>0</v>
      </c>
      <c r="X72" s="1">
        <f>+Ene!X72+Feb!W72+Mar!W72+Abr!W72+May!W72+Jun!W72+Jul!W72+Ago!W72+Set!W72+Oct!W72+Nov!W72+Dic!W72</f>
        <v>0</v>
      </c>
      <c r="Y72" s="16">
        <f>+Ene!Y72+Feb!X72+Mar!X72+Abr!X72+May!X72+Jun!X72+Jul!X72+Ago!X72+Set!X72+Oct!X72+Nov!X72+Dic!X72</f>
        <v>0</v>
      </c>
      <c r="Z72" s="28"/>
      <c r="AA72" s="40"/>
    </row>
    <row r="73" spans="1:27" x14ac:dyDescent="0.2">
      <c r="A73" s="2" t="s">
        <v>6</v>
      </c>
      <c r="B73" s="2" t="s">
        <v>87</v>
      </c>
      <c r="C73" s="2">
        <v>400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f>+Ene!J73+Feb!J73+Mar!J73+Abr!J73+May!J73+Jun!J73+Jul!J73+Ago!J73+Set!J73+Oct!J73+Nov!J73+Dic!J73</f>
        <v>0</v>
      </c>
      <c r="K73" s="16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6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6">
        <f>+Ene!R73+Feb!R73+Mar!R73+Abr!R73+May!R73+Jun!R73+Jul!R73+Ago!R73+Set!R73+Oct!R73+Nov!R73+Dic!R73</f>
        <v>0</v>
      </c>
      <c r="S73" s="15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+Ene!W73+Feb!V73+Mar!V73+Abr!V73+May!V73+Jun!V73+Jul!V73+Ago!V73+Set!V73+Oct!V73+Nov!V73+Dic!V73</f>
        <v>0</v>
      </c>
      <c r="X73" s="1">
        <f>+Ene!X73+Feb!W73+Mar!W73+Abr!W73+May!W73+Jun!W73+Jul!W73+Ago!W73+Set!W73+Oct!W73+Nov!W73+Dic!W73</f>
        <v>0</v>
      </c>
      <c r="Y73" s="16">
        <f>+Ene!Y73+Feb!X73+Mar!X73+Abr!X73+May!X73+Jun!X73+Jul!X73+Ago!X73+Set!X73+Oct!X73+Nov!X73+Dic!X73</f>
        <v>0</v>
      </c>
      <c r="Z73" s="28"/>
      <c r="AA73" s="40"/>
    </row>
    <row r="74" spans="1:27" x14ac:dyDescent="0.2">
      <c r="A74" s="2" t="s">
        <v>6</v>
      </c>
      <c r="B74" s="2" t="s">
        <v>92</v>
      </c>
      <c r="C74" s="2">
        <v>400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f>+Ene!J74+Feb!J74+Mar!J74+Abr!J74+May!J74+Jun!J74+Jul!J74+Ago!J74+Set!J74+Oct!J74+Nov!J74+Dic!J74</f>
        <v>0</v>
      </c>
      <c r="K74" s="16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6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6">
        <f>+Ene!R74+Feb!R74+Mar!R74+Abr!R74+May!R74+Jun!R74+Jul!R74+Ago!R74+Set!R74+Oct!R74+Nov!R74+Dic!R74</f>
        <v>0</v>
      </c>
      <c r="S74" s="15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+Ene!W74+Feb!V74+Mar!V74+Abr!V74+May!V74+Jun!V74+Jul!V74+Ago!V74+Set!V74+Oct!V74+Nov!V74+Dic!V74</f>
        <v>0</v>
      </c>
      <c r="X74" s="1">
        <f>+Ene!X74+Feb!W74+Mar!W74+Abr!W74+May!W74+Jun!W74+Jul!W74+Ago!W74+Set!W74+Oct!W74+Nov!W74+Dic!W74</f>
        <v>0</v>
      </c>
      <c r="Y74" s="16">
        <f>+Ene!Y74+Feb!X74+Mar!X74+Abr!X74+May!X74+Jun!X74+Jul!X74+Ago!X74+Set!X74+Oct!X74+Nov!X74+Dic!X74</f>
        <v>0</v>
      </c>
      <c r="Z74" s="28"/>
      <c r="AA74" s="40"/>
    </row>
    <row r="75" spans="1:27" x14ac:dyDescent="0.2">
      <c r="A75" s="2" t="s">
        <v>6</v>
      </c>
      <c r="B75" s="2" t="s">
        <v>92</v>
      </c>
      <c r="C75" s="2">
        <v>400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f>+Ene!J75+Feb!J75+Mar!J75+Abr!J75+May!J75+Jun!J75+Jul!J75+Ago!J75+Set!J75+Oct!J75+Nov!J75+Dic!J75</f>
        <v>1</v>
      </c>
      <c r="K75" s="16">
        <f>+Ene!K75+Feb!K75+Mar!K75+Abr!K75+May!K75+Jun!K75+Jul!K75+Ago!K75+Set!K75+Oct!K75+Nov!K75+Dic!K75</f>
        <v>1</v>
      </c>
      <c r="L75" s="1">
        <f>+Ene!L75+Feb!L75+Mar!L75+Abr!L75+May!L75+Jun!L75+Jul!L75+Ago!L75+Set!L75+Oct!L75+Nov!L75+Dic!L75</f>
        <v>2</v>
      </c>
      <c r="M75" s="16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2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6">
        <f>+Ene!R75+Feb!R75+Mar!R75+Abr!R75+May!R75+Jun!R75+Jul!R75+Ago!R75+Set!R75+Oct!R75+Nov!R75+Dic!R75</f>
        <v>0</v>
      </c>
      <c r="S75" s="15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1</v>
      </c>
      <c r="V75" s="1">
        <f>+Ene!V75+Feb!V75+Mar!V75+Abr!V75+May!V75+Jun!V75+Jul!V75+Ago!V75+Set!V75+Oct!V75+Nov!V75+Dic!V75</f>
        <v>1</v>
      </c>
      <c r="W75" s="1">
        <f>+Ene!W75+Feb!V75+Mar!V75+Abr!V75+May!V75+Jun!V75+Jul!V75+Ago!V75+Set!V75+Oct!V75+Nov!V75+Dic!V75</f>
        <v>0</v>
      </c>
      <c r="X75" s="1">
        <f>+Ene!X75+Feb!W75+Mar!W75+Abr!W75+May!W75+Jun!W75+Jul!W75+Ago!W75+Set!W75+Oct!W75+Nov!W75+Dic!W75</f>
        <v>0</v>
      </c>
      <c r="Y75" s="16">
        <f>+Ene!Y75+Feb!X75+Mar!X75+Abr!X75+May!X75+Jun!X75+Jul!X75+Ago!X75+Set!X75+Oct!X75+Nov!X75+Dic!X75</f>
        <v>0</v>
      </c>
      <c r="Z75" s="28"/>
      <c r="AA75" s="40"/>
    </row>
    <row r="76" spans="1:27" x14ac:dyDescent="0.2">
      <c r="A76" s="2" t="s">
        <v>6</v>
      </c>
      <c r="B76" s="2" t="s">
        <v>92</v>
      </c>
      <c r="C76" s="2">
        <v>400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f>+Ene!J76+Feb!J76+Mar!J76+Abr!J76+May!J76+Jun!J76+Jul!J76+Ago!J76+Set!J76+Oct!J76+Nov!J76+Dic!J76</f>
        <v>0</v>
      </c>
      <c r="K76" s="16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6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6">
        <f>+Ene!R76+Feb!R76+Mar!R76+Abr!R76+May!R76+Jun!R76+Jul!R76+Ago!R76+Set!R76+Oct!R76+Nov!R76+Dic!R76</f>
        <v>0</v>
      </c>
      <c r="S76" s="15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+Ene!W76+Feb!V76+Mar!V76+Abr!V76+May!V76+Jun!V76+Jul!V76+Ago!V76+Set!V76+Oct!V76+Nov!V76+Dic!V76</f>
        <v>0</v>
      </c>
      <c r="X76" s="1">
        <f>+Ene!X76+Feb!W76+Mar!W76+Abr!W76+May!W76+Jun!W76+Jul!W76+Ago!W76+Set!W76+Oct!W76+Nov!W76+Dic!W76</f>
        <v>0</v>
      </c>
      <c r="Y76" s="16">
        <f>+Ene!Y76+Feb!X76+Mar!X76+Abr!X76+May!X76+Jun!X76+Jul!X76+Ago!X76+Set!X76+Oct!X76+Nov!X76+Dic!X76</f>
        <v>0</v>
      </c>
      <c r="Z76" s="28"/>
      <c r="AA76" s="40"/>
    </row>
    <row r="77" spans="1:27" x14ac:dyDescent="0.2">
      <c r="A77" s="2" t="s">
        <v>6</v>
      </c>
      <c r="B77" s="2" t="s">
        <v>92</v>
      </c>
      <c r="C77" s="2">
        <v>400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f>+Ene!J77+Feb!J77+Mar!J77+Abr!J77+May!J77+Jun!J77+Jul!J77+Ago!J77+Set!J77+Oct!J77+Nov!J77+Dic!J77</f>
        <v>0</v>
      </c>
      <c r="K77" s="16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6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6">
        <f>+Ene!R77+Feb!R77+Mar!R77+Abr!R77+May!R77+Jun!R77+Jul!R77+Ago!R77+Set!R77+Oct!R77+Nov!R77+Dic!R77</f>
        <v>0</v>
      </c>
      <c r="S77" s="15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+Ene!W77+Feb!V77+Mar!V77+Abr!V77+May!V77+Jun!V77+Jul!V77+Ago!V77+Set!V77+Oct!V77+Nov!V77+Dic!V77</f>
        <v>0</v>
      </c>
      <c r="X77" s="1">
        <f>+Ene!X77+Feb!W77+Mar!W77+Abr!W77+May!W77+Jun!W77+Jul!W77+Ago!W77+Set!W77+Oct!W77+Nov!W77+Dic!W77</f>
        <v>0</v>
      </c>
      <c r="Y77" s="16">
        <f>+Ene!Y77+Feb!X77+Mar!X77+Abr!X77+May!X77+Jun!X77+Jul!X77+Ago!X77+Set!X77+Oct!X77+Nov!X77+Dic!X77</f>
        <v>0</v>
      </c>
      <c r="Z77" s="28"/>
      <c r="AA77" s="40"/>
    </row>
    <row r="78" spans="1:27" x14ac:dyDescent="0.2">
      <c r="A78" s="2" t="s">
        <v>6</v>
      </c>
      <c r="B78" s="2" t="s">
        <v>92</v>
      </c>
      <c r="C78" s="2">
        <v>400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f>+Ene!J78+Feb!J78+Mar!J78+Abr!J78+May!J78+Jun!J78+Jul!J78+Ago!J78+Set!J78+Oct!J78+Nov!J78+Dic!J78</f>
        <v>0</v>
      </c>
      <c r="K78" s="16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6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6">
        <f>+Ene!R78+Feb!R78+Mar!R78+Abr!R78+May!R78+Jun!R78+Jul!R78+Ago!R78+Set!R78+Oct!R78+Nov!R78+Dic!R78</f>
        <v>0</v>
      </c>
      <c r="S78" s="15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+Ene!W78+Feb!V78+Mar!V78+Abr!V78+May!V78+Jun!V78+Jul!V78+Ago!V78+Set!V78+Oct!V78+Nov!V78+Dic!V78</f>
        <v>0</v>
      </c>
      <c r="X78" s="1">
        <f>+Ene!X78+Feb!W78+Mar!W78+Abr!W78+May!W78+Jun!W78+Jul!W78+Ago!W78+Set!W78+Oct!W78+Nov!W78+Dic!W78</f>
        <v>0</v>
      </c>
      <c r="Y78" s="16">
        <f>+Ene!Y78+Feb!X78+Mar!X78+Abr!X78+May!X78+Jun!X78+Jul!X78+Ago!X78+Set!X78+Oct!X78+Nov!X78+Dic!X78</f>
        <v>0</v>
      </c>
      <c r="Z78" s="28"/>
      <c r="AA78" s="40"/>
    </row>
    <row r="79" spans="1:27" x14ac:dyDescent="0.2">
      <c r="A79" s="2" t="s">
        <v>98</v>
      </c>
      <c r="B79" s="2" t="s">
        <v>96</v>
      </c>
      <c r="C79" s="2">
        <v>400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f>+Ene!J79+Feb!J79+Mar!J79+Abr!J79+May!J79+Jun!J79+Jul!J79+Ago!J79+Set!J79+Oct!J79+Nov!J79+Dic!J79</f>
        <v>0</v>
      </c>
      <c r="K79" s="16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6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6">
        <f>+Ene!R79+Feb!R79+Mar!R79+Abr!R79+May!R79+Jun!R79+Jul!R79+Ago!R79+Set!R79+Oct!R79+Nov!R79+Dic!R79</f>
        <v>0</v>
      </c>
      <c r="S79" s="15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+Ene!W79+Feb!V79+Mar!V79+Abr!V79+May!V79+Jun!V79+Jul!V79+Ago!V79+Set!V79+Oct!V79+Nov!V79+Dic!V79</f>
        <v>0</v>
      </c>
      <c r="X79" s="1">
        <f>+Ene!X79+Feb!W79+Mar!W79+Abr!W79+May!W79+Jun!W79+Jul!W79+Ago!W79+Set!W79+Oct!W79+Nov!W79+Dic!W79</f>
        <v>0</v>
      </c>
      <c r="Y79" s="16">
        <f>+Ene!Y79+Feb!X79+Mar!X79+Abr!X79+May!X79+Jun!X79+Jul!X79+Ago!X79+Set!X79+Oct!X79+Nov!X79+Dic!X79</f>
        <v>0</v>
      </c>
      <c r="Z79" s="28"/>
      <c r="AA79" s="40"/>
    </row>
    <row r="80" spans="1:27" x14ac:dyDescent="0.2">
      <c r="A80" s="2" t="s">
        <v>99</v>
      </c>
      <c r="B80" s="2" t="s">
        <v>99</v>
      </c>
      <c r="C80" s="2">
        <v>400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f>+Ene!J80+Feb!J80+Mar!J80+Abr!J80+May!J80+Jun!J80+Jul!J80+Ago!J80+Set!J80+Oct!J80+Nov!J80+Dic!J80</f>
        <v>1</v>
      </c>
      <c r="K80" s="16">
        <f>+Ene!K80+Feb!K80+Mar!K80+Abr!K80+May!K80+Jun!K80+Jul!K80+Ago!K80+Set!K80+Oct!K80+Nov!K80+Dic!K80</f>
        <v>4</v>
      </c>
      <c r="L80" s="1">
        <f>+Ene!L80+Feb!L80+Mar!L80+Abr!L80+May!L80+Jun!L80+Jul!L80+Ago!L80+Set!L80+Oct!L80+Nov!L80+Dic!L80</f>
        <v>5</v>
      </c>
      <c r="M80" s="16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5</v>
      </c>
      <c r="P80" s="1">
        <f>+Ene!P80+Feb!P80+Mar!P80+Abr!P80+May!P80+Jun!P80+Jul!P80+Ago!P80+Set!P80+Oct!P80+Nov!P80+Dic!P80</f>
        <v>0</v>
      </c>
      <c r="Q80" s="1">
        <f>+Ene!Q80+Feb!Q80+Mar!Q80+Abr!Q80+May!Q80+Jun!Q80+Jul!Q80+Ago!Q80+Set!Q80+Oct!Q80+Nov!Q80+Dic!Q80</f>
        <v>0</v>
      </c>
      <c r="R80" s="16">
        <f>+Ene!R80+Feb!R80+Mar!R80+Abr!R80+May!R80+Jun!R80+Jul!R80+Ago!R80+Set!R80+Oct!R80+Nov!R80+Dic!R80</f>
        <v>0</v>
      </c>
      <c r="S80" s="15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1</v>
      </c>
      <c r="V80" s="1">
        <f>+Ene!V80+Feb!V80+Mar!V80+Abr!V80+May!V80+Jun!V80+Jul!V80+Ago!V80+Set!V80+Oct!V80+Nov!V80+Dic!V80</f>
        <v>0</v>
      </c>
      <c r="W80" s="1">
        <f>+Ene!W80+Feb!V80+Mar!V80+Abr!V80+May!V80+Jun!V80+Jul!V80+Ago!V80+Set!V80+Oct!V80+Nov!V80+Dic!V80</f>
        <v>3</v>
      </c>
      <c r="X80" s="1">
        <f>+Ene!X80+Feb!W80+Mar!W80+Abr!W80+May!W80+Jun!W80+Jul!W80+Ago!W80+Set!W80+Oct!W80+Nov!W80+Dic!W80</f>
        <v>1</v>
      </c>
      <c r="Y80" s="16">
        <f>+Ene!Y80+Feb!X80+Mar!X80+Abr!X80+May!X80+Jun!X80+Jul!X80+Ago!X80+Set!X80+Oct!X80+Nov!X80+Dic!X80</f>
        <v>0</v>
      </c>
      <c r="Z80" s="28"/>
      <c r="AA80" s="40"/>
    </row>
    <row r="81" spans="1:27" x14ac:dyDescent="0.2">
      <c r="A81" s="2" t="s">
        <v>99</v>
      </c>
      <c r="B81" s="2" t="s">
        <v>101</v>
      </c>
      <c r="C81" s="2">
        <v>400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f>+Ene!J81+Feb!J81+Mar!J81+Abr!J81+May!J81+Jun!J81+Jul!J81+Ago!J81+Set!J81+Oct!J81+Nov!J81+Dic!J81</f>
        <v>0</v>
      </c>
      <c r="K81" s="16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6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6">
        <f>+Ene!R81+Feb!R81+Mar!R81+Abr!R81+May!R81+Jun!R81+Jul!R81+Ago!R81+Set!R81+Oct!R81+Nov!R81+Dic!R81</f>
        <v>0</v>
      </c>
      <c r="S81" s="15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+Ene!W81+Feb!V81+Mar!V81+Abr!V81+May!V81+Jun!V81+Jul!V81+Ago!V81+Set!V81+Oct!V81+Nov!V81+Dic!V81</f>
        <v>0</v>
      </c>
      <c r="X81" s="1">
        <f>+Ene!X81+Feb!W81+Mar!W81+Abr!W81+May!W81+Jun!W81+Jul!W81+Ago!W81+Set!W81+Oct!W81+Nov!W81+Dic!W81</f>
        <v>0</v>
      </c>
      <c r="Y81" s="16">
        <f>+Ene!Y81+Feb!X81+Mar!X81+Abr!X81+May!X81+Jun!X81+Jul!X81+Ago!X81+Set!X81+Oct!X81+Nov!X81+Dic!X81</f>
        <v>0</v>
      </c>
      <c r="Z81" s="28"/>
      <c r="AA81" s="40"/>
    </row>
    <row r="82" spans="1:27" x14ac:dyDescent="0.2">
      <c r="A82" s="2" t="s">
        <v>99</v>
      </c>
      <c r="B82" s="2" t="s">
        <v>101</v>
      </c>
      <c r="C82" s="2">
        <v>400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f>+Ene!J82+Feb!J82+Mar!J82+Abr!J82+May!J82+Jun!J82+Jul!J82+Ago!J82+Set!J82+Oct!J82+Nov!J82+Dic!J82</f>
        <v>0</v>
      </c>
      <c r="K82" s="16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6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6">
        <f>+Ene!R82+Feb!R82+Mar!R82+Abr!R82+May!R82+Jun!R82+Jul!R82+Ago!R82+Set!R82+Oct!R82+Nov!R82+Dic!R82</f>
        <v>0</v>
      </c>
      <c r="S82" s="15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+Ene!W82+Feb!V82+Mar!V82+Abr!V82+May!V82+Jun!V82+Jul!V82+Ago!V82+Set!V82+Oct!V82+Nov!V82+Dic!V82</f>
        <v>0</v>
      </c>
      <c r="X82" s="1">
        <f>+Ene!X82+Feb!W82+Mar!W82+Abr!W82+May!W82+Jun!W82+Jul!W82+Ago!W82+Set!W82+Oct!W82+Nov!W82+Dic!W82</f>
        <v>0</v>
      </c>
      <c r="Y82" s="16">
        <f>+Ene!Y82+Feb!X82+Mar!X82+Abr!X82+May!X82+Jun!X82+Jul!X82+Ago!X82+Set!X82+Oct!X82+Nov!X82+Dic!X82</f>
        <v>0</v>
      </c>
      <c r="Z82" s="28"/>
      <c r="AA82" s="40"/>
    </row>
    <row r="83" spans="1:27" x14ac:dyDescent="0.2">
      <c r="A83" s="2" t="s">
        <v>99</v>
      </c>
      <c r="B83" s="2" t="s">
        <v>101</v>
      </c>
      <c r="C83" s="2">
        <v>400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f>+Ene!J83+Feb!J83+Mar!J83+Abr!J83+May!J83+Jun!J83+Jul!J83+Ago!J83+Set!J83+Oct!J83+Nov!J83+Dic!J83</f>
        <v>0</v>
      </c>
      <c r="K83" s="16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6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6">
        <f>+Ene!R83+Feb!R83+Mar!R83+Abr!R83+May!R83+Jun!R83+Jul!R83+Ago!R83+Set!R83+Oct!R83+Nov!R83+Dic!R83</f>
        <v>0</v>
      </c>
      <c r="S83" s="15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+Ene!W83+Feb!V83+Mar!V83+Abr!V83+May!V83+Jun!V83+Jul!V83+Ago!V83+Set!V83+Oct!V83+Nov!V83+Dic!V83</f>
        <v>0</v>
      </c>
      <c r="X83" s="1">
        <f>+Ene!X83+Feb!W83+Mar!W83+Abr!W83+May!W83+Jun!W83+Jul!W83+Ago!W83+Set!W83+Oct!W83+Nov!W83+Dic!W83</f>
        <v>0</v>
      </c>
      <c r="Y83" s="16">
        <f>+Ene!Y83+Feb!X83+Mar!X83+Abr!X83+May!X83+Jun!X83+Jul!X83+Ago!X83+Set!X83+Oct!X83+Nov!X83+Dic!X83</f>
        <v>0</v>
      </c>
      <c r="Z83" s="28"/>
      <c r="AA83" s="40"/>
    </row>
    <row r="84" spans="1:27" x14ac:dyDescent="0.2">
      <c r="A84" s="2" t="s">
        <v>99</v>
      </c>
      <c r="B84" s="2" t="s">
        <v>101</v>
      </c>
      <c r="C84" s="2">
        <v>400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f>+Ene!J84+Feb!J84+Mar!J84+Abr!J84+May!J84+Jun!J84+Jul!J84+Ago!J84+Set!J84+Oct!J84+Nov!J84+Dic!J84</f>
        <v>0</v>
      </c>
      <c r="K84" s="16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6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6">
        <f>+Ene!R84+Feb!R84+Mar!R84+Abr!R84+May!R84+Jun!R84+Jul!R84+Ago!R84+Set!R84+Oct!R84+Nov!R84+Dic!R84</f>
        <v>0</v>
      </c>
      <c r="S84" s="15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+Ene!W84+Feb!V84+Mar!V84+Abr!V84+May!V84+Jun!V84+Jul!V84+Ago!V84+Set!V84+Oct!V84+Nov!V84+Dic!V84</f>
        <v>0</v>
      </c>
      <c r="X84" s="1">
        <f>+Ene!X84+Feb!W84+Mar!W84+Abr!W84+May!W84+Jun!W84+Jul!W84+Ago!W84+Set!W84+Oct!W84+Nov!W84+Dic!W84</f>
        <v>0</v>
      </c>
      <c r="Y84" s="16">
        <f>+Ene!Y84+Feb!X84+Mar!X84+Abr!X84+May!X84+Jun!X84+Jul!X84+Ago!X84+Set!X84+Oct!X84+Nov!X84+Dic!X84</f>
        <v>0</v>
      </c>
      <c r="Z84" s="28"/>
      <c r="AA84" s="40"/>
    </row>
    <row r="85" spans="1:27" x14ac:dyDescent="0.2">
      <c r="A85" s="2" t="s">
        <v>99</v>
      </c>
      <c r="B85" s="2" t="s">
        <v>99</v>
      </c>
      <c r="C85" s="2">
        <v>400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f>+Ene!J85+Feb!J85+Mar!J85+Abr!J85+May!J85+Jun!J85+Jul!J85+Ago!J85+Set!J85+Oct!J85+Nov!J85+Dic!J85</f>
        <v>0</v>
      </c>
      <c r="K85" s="16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6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6">
        <f>+Ene!R85+Feb!R85+Mar!R85+Abr!R85+May!R85+Jun!R85+Jul!R85+Ago!R85+Set!R85+Oct!R85+Nov!R85+Dic!R85</f>
        <v>0</v>
      </c>
      <c r="S85" s="15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+Ene!W85+Feb!V85+Mar!V85+Abr!V85+May!V85+Jun!V85+Jul!V85+Ago!V85+Set!V85+Oct!V85+Nov!V85+Dic!V85</f>
        <v>0</v>
      </c>
      <c r="X85" s="1">
        <f>+Ene!X85+Feb!W85+Mar!W85+Abr!W85+May!W85+Jun!W85+Jul!W85+Ago!W85+Set!W85+Oct!W85+Nov!W85+Dic!W85</f>
        <v>0</v>
      </c>
      <c r="Y85" s="16">
        <f>+Ene!Y85+Feb!X85+Mar!X85+Abr!X85+May!X85+Jun!X85+Jul!X85+Ago!X85+Set!X85+Oct!X85+Nov!X85+Dic!X85</f>
        <v>0</v>
      </c>
      <c r="Z85" s="28"/>
      <c r="AA85" s="40"/>
    </row>
    <row r="86" spans="1:27" x14ac:dyDescent="0.2">
      <c r="A86" s="2" t="s">
        <v>99</v>
      </c>
      <c r="B86" s="2" t="s">
        <v>99</v>
      </c>
      <c r="C86" s="2">
        <v>400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f>+Ene!J86+Feb!J86+Mar!J86+Abr!J86+May!J86+Jun!J86+Jul!J86+Ago!J86+Set!J86+Oct!J86+Nov!J86+Dic!J86</f>
        <v>0</v>
      </c>
      <c r="K86" s="16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6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6">
        <f>+Ene!R86+Feb!R86+Mar!R86+Abr!R86+May!R86+Jun!R86+Jul!R86+Ago!R86+Set!R86+Oct!R86+Nov!R86+Dic!R86</f>
        <v>0</v>
      </c>
      <c r="S86" s="15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+Ene!W86+Feb!V86+Mar!V86+Abr!V86+May!V86+Jun!V86+Jul!V86+Ago!V86+Set!V86+Oct!V86+Nov!V86+Dic!V86</f>
        <v>0</v>
      </c>
      <c r="X86" s="1">
        <f>+Ene!X86+Feb!W86+Mar!W86+Abr!W86+May!W86+Jun!W86+Jul!W86+Ago!W86+Set!W86+Oct!W86+Nov!W86+Dic!W86</f>
        <v>0</v>
      </c>
      <c r="Y86" s="16">
        <f>+Ene!Y86+Feb!X86+Mar!X86+Abr!X86+May!X86+Jun!X86+Jul!X86+Ago!X86+Set!X86+Oct!X86+Nov!X86+Dic!X86</f>
        <v>0</v>
      </c>
      <c r="Z86" s="28"/>
      <c r="AA86" s="40"/>
    </row>
    <row r="87" spans="1:27" x14ac:dyDescent="0.2">
      <c r="A87" s="2" t="s">
        <v>99</v>
      </c>
      <c r="B87" s="2" t="s">
        <v>99</v>
      </c>
      <c r="C87" s="2">
        <v>400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f>+Ene!J87+Feb!J87+Mar!J87+Abr!J87+May!J87+Jun!J87+Jul!J87+Ago!J87+Set!J87+Oct!J87+Nov!J87+Dic!J87</f>
        <v>0</v>
      </c>
      <c r="K87" s="16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6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6">
        <f>+Ene!R87+Feb!R87+Mar!R87+Abr!R87+May!R87+Jun!R87+Jul!R87+Ago!R87+Set!R87+Oct!R87+Nov!R87+Dic!R87</f>
        <v>0</v>
      </c>
      <c r="S87" s="15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+Ene!W87+Feb!V87+Mar!V87+Abr!V87+May!V87+Jun!V87+Jul!V87+Ago!V87+Set!V87+Oct!V87+Nov!V87+Dic!V87</f>
        <v>0</v>
      </c>
      <c r="X87" s="1">
        <f>+Ene!X87+Feb!W87+Mar!W87+Abr!W87+May!W87+Jun!W87+Jul!W87+Ago!W87+Set!W87+Oct!W87+Nov!W87+Dic!W87</f>
        <v>0</v>
      </c>
      <c r="Y87" s="16">
        <f>+Ene!Y87+Feb!X87+Mar!X87+Abr!X87+May!X87+Jun!X87+Jul!X87+Ago!X87+Set!X87+Oct!X87+Nov!X87+Dic!X87</f>
        <v>0</v>
      </c>
      <c r="Z87" s="28"/>
      <c r="AA87" s="40"/>
    </row>
    <row r="88" spans="1:27" x14ac:dyDescent="0.2">
      <c r="A88" s="2" t="s">
        <v>99</v>
      </c>
      <c r="B88" s="2" t="s">
        <v>107</v>
      </c>
      <c r="C88" s="2">
        <v>400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f>+Ene!J88+Feb!J88+Mar!J88+Abr!J88+May!J88+Jun!J88+Jul!J88+Ago!J88+Set!J88+Oct!J88+Nov!J88+Dic!J88</f>
        <v>0</v>
      </c>
      <c r="K88" s="16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6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6">
        <f>+Ene!R88+Feb!R88+Mar!R88+Abr!R88+May!R88+Jun!R88+Jul!R88+Ago!R88+Set!R88+Oct!R88+Nov!R88+Dic!R88</f>
        <v>0</v>
      </c>
      <c r="S88" s="15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+Ene!W88+Feb!V88+Mar!V88+Abr!V88+May!V88+Jun!V88+Jul!V88+Ago!V88+Set!V88+Oct!V88+Nov!V88+Dic!V88</f>
        <v>0</v>
      </c>
      <c r="X88" s="1">
        <f>+Ene!X88+Feb!W88+Mar!W88+Abr!W88+May!W88+Jun!W88+Jul!W88+Ago!W88+Set!W88+Oct!W88+Nov!W88+Dic!W88</f>
        <v>0</v>
      </c>
      <c r="Y88" s="16">
        <f>+Ene!Y88+Feb!X88+Mar!X88+Abr!X88+May!X88+Jun!X88+Jul!X88+Ago!X88+Set!X88+Oct!X88+Nov!X88+Dic!X88</f>
        <v>0</v>
      </c>
      <c r="Z88" s="28"/>
      <c r="AA88" s="40"/>
    </row>
    <row r="89" spans="1:27" x14ac:dyDescent="0.2">
      <c r="A89" s="2" t="s">
        <v>99</v>
      </c>
      <c r="B89" s="2" t="s">
        <v>107</v>
      </c>
      <c r="C89" s="2">
        <v>400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f>+Ene!J89+Feb!J89+Mar!J89+Abr!J89+May!J89+Jun!J89+Jul!J89+Ago!J89+Set!J89+Oct!J89+Nov!J89+Dic!J89</f>
        <v>0</v>
      </c>
      <c r="K89" s="16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6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6">
        <f>+Ene!R89+Feb!R89+Mar!R89+Abr!R89+May!R89+Jun!R89+Jul!R89+Ago!R89+Set!R89+Oct!R89+Nov!R89+Dic!R89</f>
        <v>0</v>
      </c>
      <c r="S89" s="15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+Ene!W89+Feb!V89+Mar!V89+Abr!V89+May!V89+Jun!V89+Jul!V89+Ago!V89+Set!V89+Oct!V89+Nov!V89+Dic!V89</f>
        <v>0</v>
      </c>
      <c r="X89" s="1">
        <f>+Ene!X89+Feb!W89+Mar!W89+Abr!W89+May!W89+Jun!W89+Jul!W89+Ago!W89+Set!W89+Oct!W89+Nov!W89+Dic!W89</f>
        <v>0</v>
      </c>
      <c r="Y89" s="16">
        <f>+Ene!Y89+Feb!X89+Mar!X89+Abr!X89+May!X89+Jun!X89+Jul!X89+Ago!X89+Set!X89+Oct!X89+Nov!X89+Dic!X89</f>
        <v>0</v>
      </c>
      <c r="Z89" s="28"/>
      <c r="AA89" s="40"/>
    </row>
    <row r="90" spans="1:27" x14ac:dyDescent="0.2">
      <c r="A90" s="2" t="s">
        <v>99</v>
      </c>
      <c r="B90" s="2" t="s">
        <v>110</v>
      </c>
      <c r="C90" s="2">
        <v>400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f>+Ene!J90+Feb!J90+Mar!J90+Abr!J90+May!J90+Jun!J90+Jul!J90+Ago!J90+Set!J90+Oct!J90+Nov!J90+Dic!J90</f>
        <v>0</v>
      </c>
      <c r="K90" s="16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6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6">
        <f>+Ene!R90+Feb!R90+Mar!R90+Abr!R90+May!R90+Jun!R90+Jul!R90+Ago!R90+Set!R90+Oct!R90+Nov!R90+Dic!R90</f>
        <v>0</v>
      </c>
      <c r="S90" s="15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+Ene!W90+Feb!V90+Mar!V90+Abr!V90+May!V90+Jun!V90+Jul!V90+Ago!V90+Set!V90+Oct!V90+Nov!V90+Dic!V90</f>
        <v>0</v>
      </c>
      <c r="X90" s="1">
        <f>+Ene!X90+Feb!W90+Mar!W90+Abr!W90+May!W90+Jun!W90+Jul!W90+Ago!W90+Set!W90+Oct!W90+Nov!W90+Dic!W90</f>
        <v>0</v>
      </c>
      <c r="Y90" s="16">
        <f>+Ene!Y90+Feb!X90+Mar!X90+Abr!X90+May!X90+Jun!X90+Jul!X90+Ago!X90+Set!X90+Oct!X90+Nov!X90+Dic!X90</f>
        <v>0</v>
      </c>
      <c r="Z90" s="28"/>
      <c r="AA90" s="40"/>
    </row>
    <row r="91" spans="1:27" x14ac:dyDescent="0.2">
      <c r="A91" s="2" t="s">
        <v>99</v>
      </c>
      <c r="B91" s="2" t="s">
        <v>110</v>
      </c>
      <c r="C91" s="2">
        <v>400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f>+Ene!J91+Feb!J91+Mar!J91+Abr!J91+May!J91+Jun!J91+Jul!J91+Ago!J91+Set!J91+Oct!J91+Nov!J91+Dic!J91</f>
        <v>0</v>
      </c>
      <c r="K91" s="16">
        <f>+Ene!K91+Feb!K91+Mar!K91+Abr!K91+May!K91+Jun!K91+Jul!K91+Ago!K91+Set!K91+Oct!K91+Nov!K91+Dic!K91</f>
        <v>1</v>
      </c>
      <c r="L91" s="1">
        <f>+Ene!L91+Feb!L91+Mar!L91+Abr!L91+May!L91+Jun!L91+Jul!L91+Ago!L91+Set!L91+Oct!L91+Nov!L91+Dic!L91</f>
        <v>1</v>
      </c>
      <c r="M91" s="16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1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6">
        <f>+Ene!R91+Feb!R91+Mar!R91+Abr!R91+May!R91+Jun!R91+Jul!R91+Ago!R91+Set!R91+Oct!R91+Nov!R91+Dic!R91</f>
        <v>0</v>
      </c>
      <c r="S91" s="15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1</v>
      </c>
      <c r="V91" s="1">
        <f>+Ene!V91+Feb!V91+Mar!V91+Abr!V91+May!V91+Jun!V91+Jul!V91+Ago!V91+Set!V91+Oct!V91+Nov!V91+Dic!V91</f>
        <v>0</v>
      </c>
      <c r="W91" s="1">
        <f>+Ene!W91+Feb!V91+Mar!V91+Abr!V91+May!V91+Jun!V91+Jul!V91+Ago!V91+Set!V91+Oct!V91+Nov!V91+Dic!V91</f>
        <v>0</v>
      </c>
      <c r="X91" s="1">
        <f>+Ene!X91+Feb!W91+Mar!W91+Abr!W91+May!W91+Jun!W91+Jul!W91+Ago!W91+Set!W91+Oct!W91+Nov!W91+Dic!W91</f>
        <v>0</v>
      </c>
      <c r="Y91" s="16">
        <f>+Ene!Y91+Feb!X91+Mar!X91+Abr!X91+May!X91+Jun!X91+Jul!X91+Ago!X91+Set!X91+Oct!X91+Nov!X91+Dic!X91</f>
        <v>0</v>
      </c>
      <c r="Z91" s="28"/>
      <c r="AA91" s="40"/>
    </row>
    <row r="92" spans="1:27" x14ac:dyDescent="0.2">
      <c r="A92" s="2" t="s">
        <v>99</v>
      </c>
      <c r="B92" s="2" t="s">
        <v>110</v>
      </c>
      <c r="C92" s="2">
        <v>400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f>+Ene!J92+Feb!J92+Mar!J92+Abr!J92+May!J92+Jun!J92+Jul!J92+Ago!J92+Set!J92+Oct!J92+Nov!J92+Dic!J92</f>
        <v>0</v>
      </c>
      <c r="K92" s="16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6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6">
        <f>+Ene!R92+Feb!R92+Mar!R92+Abr!R92+May!R92+Jun!R92+Jul!R92+Ago!R92+Set!R92+Oct!R92+Nov!R92+Dic!R92</f>
        <v>0</v>
      </c>
      <c r="S92" s="15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+Ene!W92+Feb!V92+Mar!V92+Abr!V92+May!V92+Jun!V92+Jul!V92+Ago!V92+Set!V92+Oct!V92+Nov!V92+Dic!V92</f>
        <v>0</v>
      </c>
      <c r="X92" s="1">
        <f>+Ene!X92+Feb!W92+Mar!W92+Abr!W92+May!W92+Jun!W92+Jul!W92+Ago!W92+Set!W92+Oct!W92+Nov!W92+Dic!W92</f>
        <v>0</v>
      </c>
      <c r="Y92" s="16">
        <f>+Ene!Y92+Feb!X92+Mar!X92+Abr!X92+May!X92+Jun!X92+Jul!X92+Ago!X92+Set!X92+Oct!X92+Nov!X92+Dic!X92</f>
        <v>0</v>
      </c>
      <c r="Z92" s="28"/>
      <c r="AA92" s="40"/>
    </row>
    <row r="93" spans="1:27" x14ac:dyDescent="0.2">
      <c r="A93" s="2" t="s">
        <v>99</v>
      </c>
      <c r="B93" s="2" t="s">
        <v>110</v>
      </c>
      <c r="C93" s="2">
        <v>400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f>+Ene!J93+Feb!J93+Mar!J93+Abr!J93+May!J93+Jun!J93+Jul!J93+Ago!J93+Set!J93+Oct!J93+Nov!J93+Dic!J93</f>
        <v>0</v>
      </c>
      <c r="K93" s="16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6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6">
        <f>+Ene!R93+Feb!R93+Mar!R93+Abr!R93+May!R93+Jun!R93+Jul!R93+Ago!R93+Set!R93+Oct!R93+Nov!R93+Dic!R93</f>
        <v>0</v>
      </c>
      <c r="S93" s="15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+Ene!W93+Feb!V93+Mar!V93+Abr!V93+May!V93+Jun!V93+Jul!V93+Ago!V93+Set!V93+Oct!V93+Nov!V93+Dic!V93</f>
        <v>0</v>
      </c>
      <c r="X93" s="1">
        <f>+Ene!X93+Feb!W93+Mar!W93+Abr!W93+May!W93+Jun!W93+Jul!W93+Ago!W93+Set!W93+Oct!W93+Nov!W93+Dic!W93</f>
        <v>0</v>
      </c>
      <c r="Y93" s="16">
        <f>+Ene!Y93+Feb!X93+Mar!X93+Abr!X93+May!X93+Jun!X93+Jul!X93+Ago!X93+Set!X93+Oct!X93+Nov!X93+Dic!X93</f>
        <v>0</v>
      </c>
      <c r="Z93" s="28"/>
      <c r="AA93" s="40"/>
    </row>
    <row r="94" spans="1:27" x14ac:dyDescent="0.2">
      <c r="A94" s="2" t="s">
        <v>5</v>
      </c>
      <c r="B94" s="2" t="s">
        <v>113</v>
      </c>
      <c r="C94" s="2">
        <v>407</v>
      </c>
      <c r="D94" s="2" t="s">
        <v>855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f>+Ene!J94+Feb!J94+Mar!J94+Abr!J94+May!J94+Jun!J94+Jul!J94+Ago!J94+Set!J94+Oct!J94+Nov!J94+Dic!J94</f>
        <v>28</v>
      </c>
      <c r="K94" s="16">
        <f>+Ene!K94+Feb!K94+Mar!K94+Abr!K94+May!K94+Jun!K94+Jul!K94+Ago!K94+Set!K94+Oct!K94+Nov!K94+Dic!K94</f>
        <v>18</v>
      </c>
      <c r="L94" s="1">
        <f>+Ene!L94+Feb!L94+Mar!L94+Abr!L94+May!L94+Jun!L94+Jul!L94+Ago!L94+Set!L94+Oct!L94+Nov!L94+Dic!L94</f>
        <v>46</v>
      </c>
      <c r="M94" s="16">
        <f>+Ene!M94+Feb!M94+Mar!M94+Abr!M94+May!M94+Jun!M94+Jul!M94+Ago!M94+Set!M94+Oct!M94+Nov!M94+Dic!M94</f>
        <v>0</v>
      </c>
      <c r="N94" s="1">
        <f>+Ene!N94+Feb!N94+Mar!N94+Abr!N94+May!N94+Jun!N94+Jul!N94+Ago!N94+Set!N94+Oct!N94+Nov!N94+Dic!N94</f>
        <v>3</v>
      </c>
      <c r="O94" s="1">
        <f>+Ene!O94+Feb!O94+Mar!O94+Abr!O94+May!O94+Jun!O94+Jul!O94+Ago!O94+Set!O94+Oct!O94+Nov!O94+Dic!O94</f>
        <v>41</v>
      </c>
      <c r="P94" s="1">
        <f>+Ene!P94+Feb!P94+Mar!P94+Abr!P94+May!P94+Jun!P94+Jul!P94+Ago!P94+Set!P94+Oct!P94+Nov!P94+Dic!P94</f>
        <v>2</v>
      </c>
      <c r="Q94" s="1">
        <f>+Ene!Q94+Feb!Q94+Mar!Q94+Abr!Q94+May!Q94+Jun!Q94+Jul!Q94+Ago!Q94+Set!Q94+Oct!Q94+Nov!Q94+Dic!Q94</f>
        <v>0</v>
      </c>
      <c r="R94" s="16">
        <f>+Ene!R94+Feb!R94+Mar!R94+Abr!R94+May!R94+Jun!R94+Jul!R94+Ago!R94+Set!R94+Oct!R94+Nov!R94+Dic!R94</f>
        <v>0</v>
      </c>
      <c r="S94" s="15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0</v>
      </c>
      <c r="U94" s="1">
        <f>+Ene!U94+Feb!U94+Mar!U94+Abr!U94+May!U94+Jun!U94+Jul!U94+Ago!U94+Set!U94+Oct!U94+Nov!U94+Dic!U94</f>
        <v>7</v>
      </c>
      <c r="V94" s="1">
        <f>+Ene!V94+Feb!V94+Mar!V94+Abr!V94+May!V94+Jun!V94+Jul!V94+Ago!V94+Set!V94+Oct!V94+Nov!V94+Dic!V94</f>
        <v>1</v>
      </c>
      <c r="W94" s="1">
        <f>+Ene!W94+Feb!V94+Mar!V94+Abr!V94+May!V94+Jun!V94+Jul!V94+Ago!V94+Set!V94+Oct!V94+Nov!V94+Dic!V94</f>
        <v>21</v>
      </c>
      <c r="X94" s="1">
        <f>+Ene!X94+Feb!W94+Mar!W94+Abr!W94+May!W94+Jun!W94+Jul!W94+Ago!W94+Set!W94+Oct!W94+Nov!W94+Dic!W94</f>
        <v>17</v>
      </c>
      <c r="Y94" s="16">
        <f>+Ene!Y94+Feb!X94+Mar!X94+Abr!X94+May!X94+Jun!X94+Jul!X94+Ago!X94+Set!X94+Oct!X94+Nov!X94+Dic!X94</f>
        <v>0</v>
      </c>
      <c r="Z94" s="28"/>
      <c r="AA94" s="40"/>
    </row>
    <row r="95" spans="1:27" x14ac:dyDescent="0.2">
      <c r="A95" s="2" t="s">
        <v>5</v>
      </c>
      <c r="B95" s="2" t="s">
        <v>113</v>
      </c>
      <c r="C95" s="2">
        <v>407</v>
      </c>
      <c r="D95" s="2" t="s">
        <v>855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f>+Ene!J95+Feb!J95+Mar!J95+Abr!J95+May!J95+Jun!J95+Jul!J95+Ago!J95+Set!J95+Oct!J95+Nov!J95+Dic!J95</f>
        <v>0</v>
      </c>
      <c r="K95" s="16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6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6">
        <f>+Ene!R95+Feb!R95+Mar!R95+Abr!R95+May!R95+Jun!R95+Jul!R95+Ago!R95+Set!R95+Oct!R95+Nov!R95+Dic!R95</f>
        <v>0</v>
      </c>
      <c r="S95" s="15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+Ene!W95+Feb!V95+Mar!V95+Abr!V95+May!V95+Jun!V95+Jul!V95+Ago!V95+Set!V95+Oct!V95+Nov!V95+Dic!V95</f>
        <v>0</v>
      </c>
      <c r="X95" s="1">
        <f>+Ene!X95+Feb!W95+Mar!W95+Abr!W95+May!W95+Jun!W95+Jul!W95+Ago!W95+Set!W95+Oct!W95+Nov!W95+Dic!W95</f>
        <v>0</v>
      </c>
      <c r="Y95" s="16">
        <f>+Ene!Y95+Feb!X95+Mar!X95+Abr!X95+May!X95+Jun!X95+Jul!X95+Ago!X95+Set!X95+Oct!X95+Nov!X95+Dic!X95</f>
        <v>0</v>
      </c>
      <c r="Z95" s="28"/>
      <c r="AA95" s="40"/>
    </row>
    <row r="96" spans="1:27" x14ac:dyDescent="0.2">
      <c r="A96" s="2" t="s">
        <v>5</v>
      </c>
      <c r="B96" s="2" t="s">
        <v>113</v>
      </c>
      <c r="C96" s="2">
        <v>407</v>
      </c>
      <c r="D96" s="2" t="s">
        <v>855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f>+Ene!J96+Feb!J96+Mar!J96+Abr!J96+May!J96+Jun!J96+Jul!J96+Ago!J96+Set!J96+Oct!J96+Nov!J96+Dic!J96</f>
        <v>0</v>
      </c>
      <c r="K96" s="16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6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6">
        <f>+Ene!R96+Feb!R96+Mar!R96+Abr!R96+May!R96+Jun!R96+Jul!R96+Ago!R96+Set!R96+Oct!R96+Nov!R96+Dic!R96</f>
        <v>0</v>
      </c>
      <c r="S96" s="15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+Ene!W96+Feb!V96+Mar!V96+Abr!V96+May!V96+Jun!V96+Jul!V96+Ago!V96+Set!V96+Oct!V96+Nov!V96+Dic!V96</f>
        <v>0</v>
      </c>
      <c r="X96" s="1">
        <f>+Ene!X96+Feb!W96+Mar!W96+Abr!W96+May!W96+Jun!W96+Jul!W96+Ago!W96+Set!W96+Oct!W96+Nov!W96+Dic!W96</f>
        <v>0</v>
      </c>
      <c r="Y96" s="16">
        <f>+Ene!Y96+Feb!X96+Mar!X96+Abr!X96+May!X96+Jun!X96+Jul!X96+Ago!X96+Set!X96+Oct!X96+Nov!X96+Dic!X96</f>
        <v>0</v>
      </c>
      <c r="Z96" s="28"/>
      <c r="AA96" s="40"/>
    </row>
    <row r="97" spans="1:27" x14ac:dyDescent="0.2">
      <c r="A97" s="2" t="s">
        <v>5</v>
      </c>
      <c r="B97" s="2" t="s">
        <v>113</v>
      </c>
      <c r="C97" s="2">
        <v>407</v>
      </c>
      <c r="D97" s="2" t="s">
        <v>855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f>+Ene!J97+Feb!J97+Mar!J97+Abr!J97+May!J97+Jun!J97+Jul!J97+Ago!J97+Set!J97+Oct!J97+Nov!J97+Dic!J97</f>
        <v>0</v>
      </c>
      <c r="K97" s="16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6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6">
        <f>+Ene!R97+Feb!R97+Mar!R97+Abr!R97+May!R97+Jun!R97+Jul!R97+Ago!R97+Set!R97+Oct!R97+Nov!R97+Dic!R97</f>
        <v>0</v>
      </c>
      <c r="S97" s="15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+Ene!W97+Feb!V97+Mar!V97+Abr!V97+May!V97+Jun!V97+Jul!V97+Ago!V97+Set!V97+Oct!V97+Nov!V97+Dic!V97</f>
        <v>0</v>
      </c>
      <c r="X97" s="1">
        <f>+Ene!X97+Feb!W97+Mar!W97+Abr!W97+May!W97+Jun!W97+Jul!W97+Ago!W97+Set!W97+Oct!W97+Nov!W97+Dic!W97</f>
        <v>0</v>
      </c>
      <c r="Y97" s="16">
        <f>+Ene!Y97+Feb!X97+Mar!X97+Abr!X97+May!X97+Jun!X97+Jul!X97+Ago!X97+Set!X97+Oct!X97+Nov!X97+Dic!X97</f>
        <v>0</v>
      </c>
      <c r="Z97" s="28"/>
      <c r="AA97" s="40"/>
    </row>
    <row r="98" spans="1:27" x14ac:dyDescent="0.2">
      <c r="A98" s="2" t="s">
        <v>5</v>
      </c>
      <c r="B98" s="2" t="s">
        <v>113</v>
      </c>
      <c r="C98" s="2">
        <v>407</v>
      </c>
      <c r="D98" s="2" t="s">
        <v>855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f>+Ene!J98+Feb!J98+Mar!J98+Abr!J98+May!J98+Jun!J98+Jul!J98+Ago!J98+Set!J98+Oct!J98+Nov!J98+Dic!J98</f>
        <v>0</v>
      </c>
      <c r="K98" s="16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6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6">
        <f>+Ene!R98+Feb!R98+Mar!R98+Abr!R98+May!R98+Jun!R98+Jul!R98+Ago!R98+Set!R98+Oct!R98+Nov!R98+Dic!R98</f>
        <v>0</v>
      </c>
      <c r="S98" s="15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+Ene!W98+Feb!V98+Mar!V98+Abr!V98+May!V98+Jun!V98+Jul!V98+Ago!V98+Set!V98+Oct!V98+Nov!V98+Dic!V98</f>
        <v>0</v>
      </c>
      <c r="X98" s="1">
        <f>+Ene!X98+Feb!W98+Mar!W98+Abr!W98+May!W98+Jun!W98+Jul!W98+Ago!W98+Set!W98+Oct!W98+Nov!W98+Dic!W98</f>
        <v>0</v>
      </c>
      <c r="Y98" s="16">
        <f>+Ene!Y98+Feb!X98+Mar!X98+Abr!X98+May!X98+Jun!X98+Jul!X98+Ago!X98+Set!X98+Oct!X98+Nov!X98+Dic!X98</f>
        <v>0</v>
      </c>
      <c r="Z98" s="28"/>
      <c r="AA98" s="40"/>
    </row>
    <row r="99" spans="1:27" x14ac:dyDescent="0.2">
      <c r="A99" s="2" t="s">
        <v>5</v>
      </c>
      <c r="B99" s="2" t="s">
        <v>113</v>
      </c>
      <c r="C99" s="2">
        <v>407</v>
      </c>
      <c r="D99" s="2" t="s">
        <v>855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f>+Ene!J99+Feb!J99+Mar!J99+Abr!J99+May!J99+Jun!J99+Jul!J99+Ago!J99+Set!J99+Oct!J99+Nov!J99+Dic!J99</f>
        <v>0</v>
      </c>
      <c r="K99" s="16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6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6">
        <f>+Ene!R99+Feb!R99+Mar!R99+Abr!R99+May!R99+Jun!R99+Jul!R99+Ago!R99+Set!R99+Oct!R99+Nov!R99+Dic!R99</f>
        <v>0</v>
      </c>
      <c r="S99" s="15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+Ene!W99+Feb!V99+Mar!V99+Abr!V99+May!V99+Jun!V99+Jul!V99+Ago!V99+Set!V99+Oct!V99+Nov!V99+Dic!V99</f>
        <v>0</v>
      </c>
      <c r="X99" s="1">
        <f>+Ene!X99+Feb!W99+Mar!W99+Abr!W99+May!W99+Jun!W99+Jul!W99+Ago!W99+Set!W99+Oct!W99+Nov!W99+Dic!W99</f>
        <v>0</v>
      </c>
      <c r="Y99" s="16">
        <f>+Ene!Y99+Feb!X99+Mar!X99+Abr!X99+May!X99+Jun!X99+Jul!X99+Ago!X99+Set!X99+Oct!X99+Nov!X99+Dic!X99</f>
        <v>0</v>
      </c>
      <c r="Z99" s="28"/>
      <c r="AA99" s="40"/>
    </row>
    <row r="100" spans="1:27" x14ac:dyDescent="0.2">
      <c r="A100" s="2" t="s">
        <v>5</v>
      </c>
      <c r="B100" s="2" t="s">
        <v>113</v>
      </c>
      <c r="C100" s="2">
        <v>407</v>
      </c>
      <c r="D100" s="2" t="s">
        <v>855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f>+Ene!J100+Feb!J100+Mar!J100+Abr!J100+May!J100+Jun!J100+Jul!J100+Ago!J100+Set!J100+Oct!J100+Nov!J100+Dic!J100</f>
        <v>0</v>
      </c>
      <c r="K100" s="16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6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6">
        <f>+Ene!R100+Feb!R100+Mar!R100+Abr!R100+May!R100+Jun!R100+Jul!R100+Ago!R100+Set!R100+Oct!R100+Nov!R100+Dic!R100</f>
        <v>0</v>
      </c>
      <c r="S100" s="15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+Ene!W100+Feb!V100+Mar!V100+Abr!V100+May!V100+Jun!V100+Jul!V100+Ago!V100+Set!V100+Oct!V100+Nov!V100+Dic!V100</f>
        <v>0</v>
      </c>
      <c r="X100" s="1">
        <f>+Ene!X100+Feb!W100+Mar!W100+Abr!W100+May!W100+Jun!W100+Jul!W100+Ago!W100+Set!W100+Oct!W100+Nov!W100+Dic!W100</f>
        <v>0</v>
      </c>
      <c r="Y100" s="16">
        <f>+Ene!Y100+Feb!X100+Mar!X100+Abr!X100+May!X100+Jun!X100+Jul!X100+Ago!X100+Set!X100+Oct!X100+Nov!X100+Dic!X100</f>
        <v>0</v>
      </c>
      <c r="Z100" s="28"/>
      <c r="AA100" s="40"/>
    </row>
    <row r="101" spans="1:27" x14ac:dyDescent="0.2">
      <c r="A101" s="2" t="s">
        <v>5</v>
      </c>
      <c r="B101" s="2" t="s">
        <v>120</v>
      </c>
      <c r="C101" s="2">
        <v>407</v>
      </c>
      <c r="D101" s="2" t="s">
        <v>855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f>+Ene!J101+Feb!J101+Mar!J101+Abr!J101+May!J101+Jun!J101+Jul!J101+Ago!J101+Set!J101+Oct!J101+Nov!J101+Dic!J101</f>
        <v>3</v>
      </c>
      <c r="K101" s="16">
        <f>+Ene!K101+Feb!K101+Mar!K101+Abr!K101+May!K101+Jun!K101+Jul!K101+Ago!K101+Set!K101+Oct!K101+Nov!K101+Dic!K101</f>
        <v>3</v>
      </c>
      <c r="L101" s="1">
        <f>+Ene!L101+Feb!L101+Mar!L101+Abr!L101+May!L101+Jun!L101+Jul!L101+Ago!L101+Set!L101+Oct!L101+Nov!L101+Dic!L101</f>
        <v>6</v>
      </c>
      <c r="M101" s="16">
        <f>+Ene!M101+Feb!M101+Mar!M101+Abr!M101+May!M101+Jun!M101+Jul!M101+Ago!M101+Set!M101+Oct!M101+Nov!M101+Dic!M101</f>
        <v>0</v>
      </c>
      <c r="N101" s="1">
        <f>+Ene!N101+Feb!N101+Mar!N101+Abr!N101+May!N101+Jun!N101+Jul!N101+Ago!N101+Set!N101+Oct!N101+Nov!N101+Dic!N101</f>
        <v>0</v>
      </c>
      <c r="O101" s="1">
        <f>+Ene!O101+Feb!O101+Mar!O101+Abr!O101+May!O101+Jun!O101+Jul!O101+Ago!O101+Set!O101+Oct!O101+Nov!O101+Dic!O101</f>
        <v>6</v>
      </c>
      <c r="P101" s="1">
        <f>+Ene!P101+Feb!P101+Mar!P101+Abr!P101+May!P101+Jun!P101+Jul!P101+Ago!P101+Set!P101+Oct!P101+Nov!P101+Dic!P101</f>
        <v>0</v>
      </c>
      <c r="Q101" s="1">
        <f>+Ene!Q101+Feb!Q101+Mar!Q101+Abr!Q101+May!Q101+Jun!Q101+Jul!Q101+Ago!Q101+Set!Q101+Oct!Q101+Nov!Q101+Dic!Q101</f>
        <v>0</v>
      </c>
      <c r="R101" s="16">
        <f>+Ene!R101+Feb!R101+Mar!R101+Abr!R101+May!R101+Jun!R101+Jul!R101+Ago!R101+Set!R101+Oct!R101+Nov!R101+Dic!R101</f>
        <v>0</v>
      </c>
      <c r="S101" s="15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0</v>
      </c>
      <c r="U101" s="1">
        <f>+Ene!U101+Feb!U101+Mar!U101+Abr!U101+May!U101+Jun!U101+Jul!U101+Ago!U101+Set!U101+Oct!U101+Nov!U101+Dic!U101</f>
        <v>0</v>
      </c>
      <c r="V101" s="1">
        <f>+Ene!V101+Feb!V101+Mar!V101+Abr!V101+May!V101+Jun!V101+Jul!V101+Ago!V101+Set!V101+Oct!V101+Nov!V101+Dic!V101</f>
        <v>0</v>
      </c>
      <c r="W101" s="1">
        <f>+Ene!W101+Feb!V101+Mar!V101+Abr!V101+May!V101+Jun!V101+Jul!V101+Ago!V101+Set!V101+Oct!V101+Nov!V101+Dic!V101</f>
        <v>3</v>
      </c>
      <c r="X101" s="1">
        <f>+Ene!X101+Feb!W101+Mar!W101+Abr!W101+May!W101+Jun!W101+Jul!W101+Ago!W101+Set!W101+Oct!W101+Nov!W101+Dic!W101</f>
        <v>3</v>
      </c>
      <c r="Y101" s="16">
        <f>+Ene!Y101+Feb!X101+Mar!X101+Abr!X101+May!X101+Jun!X101+Jul!X101+Ago!X101+Set!X101+Oct!X101+Nov!X101+Dic!X101</f>
        <v>0</v>
      </c>
      <c r="Z101" s="28"/>
      <c r="AA101" s="40"/>
    </row>
    <row r="102" spans="1:27" x14ac:dyDescent="0.2">
      <c r="A102" s="2" t="s">
        <v>5</v>
      </c>
      <c r="B102" s="2" t="s">
        <v>120</v>
      </c>
      <c r="C102" s="2">
        <v>407</v>
      </c>
      <c r="D102" s="2" t="s">
        <v>855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f>+Ene!J102+Feb!J102+Mar!J102+Abr!J102+May!J102+Jun!J102+Jul!J102+Ago!J102+Set!J102+Oct!J102+Nov!J102+Dic!J102</f>
        <v>0</v>
      </c>
      <c r="K102" s="16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6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6">
        <f>+Ene!R102+Feb!R102+Mar!R102+Abr!R102+May!R102+Jun!R102+Jul!R102+Ago!R102+Set!R102+Oct!R102+Nov!R102+Dic!R102</f>
        <v>0</v>
      </c>
      <c r="S102" s="15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+Ene!W102+Feb!V102+Mar!V102+Abr!V102+May!V102+Jun!V102+Jul!V102+Ago!V102+Set!V102+Oct!V102+Nov!V102+Dic!V102</f>
        <v>0</v>
      </c>
      <c r="X102" s="1">
        <f>+Ene!X102+Feb!W102+Mar!W102+Abr!W102+May!W102+Jun!W102+Jul!W102+Ago!W102+Set!W102+Oct!W102+Nov!W102+Dic!W102</f>
        <v>0</v>
      </c>
      <c r="Y102" s="16">
        <f>+Ene!Y102+Feb!X102+Mar!X102+Abr!X102+May!X102+Jun!X102+Jul!X102+Ago!X102+Set!X102+Oct!X102+Nov!X102+Dic!X102</f>
        <v>0</v>
      </c>
      <c r="Z102" s="28"/>
      <c r="AA102" s="40"/>
    </row>
    <row r="103" spans="1:27" x14ac:dyDescent="0.2">
      <c r="A103" s="2" t="s">
        <v>5</v>
      </c>
      <c r="B103" s="2" t="s">
        <v>120</v>
      </c>
      <c r="C103" s="2">
        <v>407</v>
      </c>
      <c r="D103" s="2" t="s">
        <v>855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f>+Ene!J103+Feb!J103+Mar!J103+Abr!J103+May!J103+Jun!J103+Jul!J103+Ago!J103+Set!J103+Oct!J103+Nov!J103+Dic!J103</f>
        <v>0</v>
      </c>
      <c r="K103" s="16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6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6">
        <f>+Ene!R103+Feb!R103+Mar!R103+Abr!R103+May!R103+Jun!R103+Jul!R103+Ago!R103+Set!R103+Oct!R103+Nov!R103+Dic!R103</f>
        <v>0</v>
      </c>
      <c r="S103" s="15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+Ene!W103+Feb!V103+Mar!V103+Abr!V103+May!V103+Jun!V103+Jul!V103+Ago!V103+Set!V103+Oct!V103+Nov!V103+Dic!V103</f>
        <v>0</v>
      </c>
      <c r="X103" s="1">
        <f>+Ene!X103+Feb!W103+Mar!W103+Abr!W103+May!W103+Jun!W103+Jul!W103+Ago!W103+Set!W103+Oct!W103+Nov!W103+Dic!W103</f>
        <v>0</v>
      </c>
      <c r="Y103" s="16">
        <f>+Ene!Y103+Feb!X103+Mar!X103+Abr!X103+May!X103+Jun!X103+Jul!X103+Ago!X103+Set!X103+Oct!X103+Nov!X103+Dic!X103</f>
        <v>0</v>
      </c>
      <c r="Z103" s="28"/>
      <c r="AA103" s="40"/>
    </row>
    <row r="104" spans="1:27" x14ac:dyDescent="0.2">
      <c r="A104" s="2" t="s">
        <v>5</v>
      </c>
      <c r="B104" s="2" t="s">
        <v>17</v>
      </c>
      <c r="C104" s="2">
        <v>407</v>
      </c>
      <c r="D104" s="2" t="s">
        <v>855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f>+Ene!J104+Feb!J104+Mar!J104+Abr!J104+May!J104+Jun!J104+Jul!J104+Ago!J104+Set!J104+Oct!J104+Nov!J104+Dic!J104</f>
        <v>4</v>
      </c>
      <c r="K104" s="16">
        <f>+Ene!K104+Feb!K104+Mar!K104+Abr!K104+May!K104+Jun!K104+Jul!K104+Ago!K104+Set!K104+Oct!K104+Nov!K104+Dic!K104</f>
        <v>2</v>
      </c>
      <c r="L104" s="1">
        <f>+Ene!L104+Feb!L104+Mar!L104+Abr!L104+May!L104+Jun!L104+Jul!L104+Ago!L104+Set!L104+Oct!L104+Nov!L104+Dic!L104</f>
        <v>6</v>
      </c>
      <c r="M104" s="16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6</v>
      </c>
      <c r="P104" s="1">
        <f>+Ene!P104+Feb!P104+Mar!P104+Abr!P104+May!P104+Jun!P104+Jul!P104+Ago!P104+Set!P104+Oct!P104+Nov!P104+Dic!P104</f>
        <v>0</v>
      </c>
      <c r="Q104" s="1">
        <f>+Ene!Q104+Feb!Q104+Mar!Q104+Abr!Q104+May!Q104+Jun!Q104+Jul!Q104+Ago!Q104+Set!Q104+Oct!Q104+Nov!Q104+Dic!Q104</f>
        <v>0</v>
      </c>
      <c r="R104" s="16">
        <f>+Ene!R104+Feb!R104+Mar!R104+Abr!R104+May!R104+Jun!R104+Jul!R104+Ago!R104+Set!R104+Oct!R104+Nov!R104+Dic!R104</f>
        <v>0</v>
      </c>
      <c r="S104" s="15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1</v>
      </c>
      <c r="V104" s="1">
        <f>+Ene!V104+Feb!V104+Mar!V104+Abr!V104+May!V104+Jun!V104+Jul!V104+Ago!V104+Set!V104+Oct!V104+Nov!V104+Dic!V104</f>
        <v>1</v>
      </c>
      <c r="W104" s="1">
        <f>+Ene!W104+Feb!V104+Mar!V104+Abr!V104+May!V104+Jun!V104+Jul!V104+Ago!V104+Set!V104+Oct!V104+Nov!V104+Dic!V104</f>
        <v>3</v>
      </c>
      <c r="X104" s="1">
        <f>+Ene!X104+Feb!W104+Mar!W104+Abr!W104+May!W104+Jun!W104+Jul!W104+Ago!W104+Set!W104+Oct!W104+Nov!W104+Dic!W104</f>
        <v>1</v>
      </c>
      <c r="Y104" s="16">
        <f>+Ene!Y104+Feb!X104+Mar!X104+Abr!X104+May!X104+Jun!X104+Jul!X104+Ago!X104+Set!X104+Oct!X104+Nov!X104+Dic!X104</f>
        <v>0</v>
      </c>
      <c r="Z104" s="28"/>
      <c r="AA104" s="40"/>
    </row>
    <row r="105" spans="1:27" x14ac:dyDescent="0.2">
      <c r="A105" s="2" t="s">
        <v>5</v>
      </c>
      <c r="B105" s="2" t="s">
        <v>17</v>
      </c>
      <c r="C105" s="2">
        <v>407</v>
      </c>
      <c r="D105" s="2" t="s">
        <v>855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f>+Ene!J105+Feb!J105+Mar!J105+Abr!J105+May!J105+Jun!J105+Jul!J105+Ago!J105+Set!J105+Oct!J105+Nov!J105+Dic!J105</f>
        <v>0</v>
      </c>
      <c r="K105" s="16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6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6">
        <f>+Ene!R105+Feb!R105+Mar!R105+Abr!R105+May!R105+Jun!R105+Jul!R105+Ago!R105+Set!R105+Oct!R105+Nov!R105+Dic!R105</f>
        <v>0</v>
      </c>
      <c r="S105" s="15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+Ene!W105+Feb!V105+Mar!V105+Abr!V105+May!V105+Jun!V105+Jul!V105+Ago!V105+Set!V105+Oct!V105+Nov!V105+Dic!V105</f>
        <v>0</v>
      </c>
      <c r="X105" s="1">
        <f>+Ene!X105+Feb!W105+Mar!W105+Abr!W105+May!W105+Jun!W105+Jul!W105+Ago!W105+Set!W105+Oct!W105+Nov!W105+Dic!W105</f>
        <v>0</v>
      </c>
      <c r="Y105" s="16">
        <f>+Ene!Y105+Feb!X105+Mar!X105+Abr!X105+May!X105+Jun!X105+Jul!X105+Ago!X105+Set!X105+Oct!X105+Nov!X105+Dic!X105</f>
        <v>0</v>
      </c>
      <c r="Z105" s="28"/>
      <c r="AA105" s="40"/>
    </row>
    <row r="106" spans="1:27" x14ac:dyDescent="0.2">
      <c r="A106" s="2" t="s">
        <v>5</v>
      </c>
      <c r="B106" s="2" t="s">
        <v>17</v>
      </c>
      <c r="C106" s="2">
        <v>407</v>
      </c>
      <c r="D106" s="2" t="s">
        <v>855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f>+Ene!J106+Feb!J106+Mar!J106+Abr!J106+May!J106+Jun!J106+Jul!J106+Ago!J106+Set!J106+Oct!J106+Nov!J106+Dic!J106</f>
        <v>0</v>
      </c>
      <c r="K106" s="16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6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6">
        <f>+Ene!R106+Feb!R106+Mar!R106+Abr!R106+May!R106+Jun!R106+Jul!R106+Ago!R106+Set!R106+Oct!R106+Nov!R106+Dic!R106</f>
        <v>0</v>
      </c>
      <c r="S106" s="15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+Ene!W106+Feb!V106+Mar!V106+Abr!V106+May!V106+Jun!V106+Jul!V106+Ago!V106+Set!V106+Oct!V106+Nov!V106+Dic!V106</f>
        <v>0</v>
      </c>
      <c r="X106" s="1">
        <f>+Ene!X106+Feb!W106+Mar!W106+Abr!W106+May!W106+Jun!W106+Jul!W106+Ago!W106+Set!W106+Oct!W106+Nov!W106+Dic!W106</f>
        <v>0</v>
      </c>
      <c r="Y106" s="16">
        <f>+Ene!Y106+Feb!X106+Mar!X106+Abr!X106+May!X106+Jun!X106+Jul!X106+Ago!X106+Set!X106+Oct!X106+Nov!X106+Dic!X106</f>
        <v>0</v>
      </c>
      <c r="Z106" s="28"/>
      <c r="AA106" s="40"/>
    </row>
    <row r="107" spans="1:27" x14ac:dyDescent="0.2">
      <c r="A107" s="2" t="s">
        <v>5</v>
      </c>
      <c r="B107" s="2" t="s">
        <v>17</v>
      </c>
      <c r="C107" s="2">
        <v>407</v>
      </c>
      <c r="D107" s="2" t="s">
        <v>855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f>+Ene!J107+Feb!J107+Mar!J107+Abr!J107+May!J107+Jun!J107+Jul!J107+Ago!J107+Set!J107+Oct!J107+Nov!J107+Dic!J107</f>
        <v>1</v>
      </c>
      <c r="K107" s="16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1</v>
      </c>
      <c r="M107" s="16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1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6">
        <f>+Ene!R107+Feb!R107+Mar!R107+Abr!R107+May!R107+Jun!R107+Jul!R107+Ago!R107+Set!R107+Oct!R107+Nov!R107+Dic!R107</f>
        <v>0</v>
      </c>
      <c r="S107" s="15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+Ene!W107+Feb!V107+Mar!V107+Abr!V107+May!V107+Jun!V107+Jul!V107+Ago!V107+Set!V107+Oct!V107+Nov!V107+Dic!V107</f>
        <v>0</v>
      </c>
      <c r="X107" s="1">
        <f>+Ene!X107+Feb!W107+Mar!W107+Abr!W107+May!W107+Jun!W107+Jul!W107+Ago!W107+Set!W107+Oct!W107+Nov!W107+Dic!W107</f>
        <v>1</v>
      </c>
      <c r="Y107" s="16">
        <f>+Ene!Y107+Feb!X107+Mar!X107+Abr!X107+May!X107+Jun!X107+Jul!X107+Ago!X107+Set!X107+Oct!X107+Nov!X107+Dic!X107</f>
        <v>0</v>
      </c>
      <c r="Z107" s="28"/>
      <c r="AA107" s="40"/>
    </row>
    <row r="108" spans="1:27" x14ac:dyDescent="0.2">
      <c r="A108" s="2" t="s">
        <v>5</v>
      </c>
      <c r="B108" s="2" t="s">
        <v>128</v>
      </c>
      <c r="C108" s="2">
        <v>407</v>
      </c>
      <c r="D108" s="2" t="s">
        <v>855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f>+Ene!J108+Feb!J108+Mar!J108+Abr!J108+May!J108+Jun!J108+Jul!J108+Ago!J108+Set!J108+Oct!J108+Nov!J108+Dic!J108</f>
        <v>6</v>
      </c>
      <c r="K108" s="16">
        <f>+Ene!K108+Feb!K108+Mar!K108+Abr!K108+May!K108+Jun!K108+Jul!K108+Ago!K108+Set!K108+Oct!K108+Nov!K108+Dic!K108</f>
        <v>5</v>
      </c>
      <c r="L108" s="1">
        <f>+Ene!L108+Feb!L108+Mar!L108+Abr!L108+May!L108+Jun!L108+Jul!L108+Ago!L108+Set!L108+Oct!L108+Nov!L108+Dic!L108</f>
        <v>11</v>
      </c>
      <c r="M108" s="16">
        <f>+Ene!M108+Feb!M108+Mar!M108+Abr!M108+May!M108+Jun!M108+Jul!M108+Ago!M108+Set!M108+Oct!M108+Nov!M108+Dic!M108</f>
        <v>0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10</v>
      </c>
      <c r="P108" s="1">
        <f>+Ene!P108+Feb!P108+Mar!P108+Abr!P108+May!P108+Jun!P108+Jul!P108+Ago!P108+Set!P108+Oct!P108+Nov!P108+Dic!P108</f>
        <v>1</v>
      </c>
      <c r="Q108" s="1">
        <f>+Ene!Q108+Feb!Q108+Mar!Q108+Abr!Q108+May!Q108+Jun!Q108+Jul!Q108+Ago!Q108+Set!Q108+Oct!Q108+Nov!Q108+Dic!Q108</f>
        <v>0</v>
      </c>
      <c r="R108" s="16">
        <f>+Ene!R108+Feb!R108+Mar!R108+Abr!R108+May!R108+Jun!R108+Jul!R108+Ago!R108+Set!R108+Oct!R108+Nov!R108+Dic!R108</f>
        <v>0</v>
      </c>
      <c r="S108" s="15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0</v>
      </c>
      <c r="U108" s="1">
        <f>+Ene!U108+Feb!U108+Mar!U108+Abr!U108+May!U108+Jun!U108+Jul!U108+Ago!U108+Set!U108+Oct!U108+Nov!U108+Dic!U108</f>
        <v>2</v>
      </c>
      <c r="V108" s="1">
        <f>+Ene!V108+Feb!V108+Mar!V108+Abr!V108+May!V108+Jun!V108+Jul!V108+Ago!V108+Set!V108+Oct!V108+Nov!V108+Dic!V108</f>
        <v>3</v>
      </c>
      <c r="W108" s="1">
        <f>+Ene!W108+Feb!V108+Mar!V108+Abr!V108+May!V108+Jun!V108+Jul!V108+Ago!V108+Set!V108+Oct!V108+Nov!V108+Dic!V108</f>
        <v>3</v>
      </c>
      <c r="X108" s="1">
        <f>+Ene!X108+Feb!W108+Mar!W108+Abr!W108+May!W108+Jun!W108+Jul!W108+Ago!W108+Set!W108+Oct!W108+Nov!W108+Dic!W108</f>
        <v>3</v>
      </c>
      <c r="Y108" s="16">
        <f>+Ene!Y108+Feb!X108+Mar!X108+Abr!X108+May!X108+Jun!X108+Jul!X108+Ago!X108+Set!X108+Oct!X108+Nov!X108+Dic!X108</f>
        <v>0</v>
      </c>
      <c r="Z108" s="28"/>
      <c r="AA108" s="40"/>
    </row>
    <row r="109" spans="1:27" x14ac:dyDescent="0.2">
      <c r="A109" s="2" t="s">
        <v>5</v>
      </c>
      <c r="B109" s="2" t="s">
        <v>128</v>
      </c>
      <c r="C109" s="2">
        <v>407</v>
      </c>
      <c r="D109" s="2" t="s">
        <v>855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f>+Ene!J109+Feb!J109+Mar!J109+Abr!J109+May!J109+Jun!J109+Jul!J109+Ago!J109+Set!J109+Oct!J109+Nov!J109+Dic!J109</f>
        <v>0</v>
      </c>
      <c r="K109" s="16">
        <f>+Ene!K109+Feb!K109+Mar!K109+Abr!K109+May!K109+Jun!K109+Jul!K109+Ago!K109+Set!K109+Oct!K109+Nov!K109+Dic!K109</f>
        <v>1</v>
      </c>
      <c r="L109" s="1">
        <f>+Ene!L109+Feb!L109+Mar!L109+Abr!L109+May!L109+Jun!L109+Jul!L109+Ago!L109+Set!L109+Oct!L109+Nov!L109+Dic!L109</f>
        <v>1</v>
      </c>
      <c r="M109" s="16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1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6">
        <f>+Ene!R109+Feb!R109+Mar!R109+Abr!R109+May!R109+Jun!R109+Jul!R109+Ago!R109+Set!R109+Oct!R109+Nov!R109+Dic!R109</f>
        <v>0</v>
      </c>
      <c r="S109" s="15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+Ene!W109+Feb!V109+Mar!V109+Abr!V109+May!V109+Jun!V109+Jul!V109+Ago!V109+Set!V109+Oct!V109+Nov!V109+Dic!V109</f>
        <v>0</v>
      </c>
      <c r="X109" s="1">
        <f>+Ene!X109+Feb!W109+Mar!W109+Abr!W109+May!W109+Jun!W109+Jul!W109+Ago!W109+Set!W109+Oct!W109+Nov!W109+Dic!W109</f>
        <v>1</v>
      </c>
      <c r="Y109" s="16">
        <f>+Ene!Y109+Feb!X109+Mar!X109+Abr!X109+May!X109+Jun!X109+Jul!X109+Ago!X109+Set!X109+Oct!X109+Nov!X109+Dic!X109</f>
        <v>0</v>
      </c>
      <c r="Z109" s="28"/>
      <c r="AA109" s="40"/>
    </row>
    <row r="110" spans="1:27" x14ac:dyDescent="0.2">
      <c r="A110" s="2" t="s">
        <v>5</v>
      </c>
      <c r="B110" s="2" t="s">
        <v>128</v>
      </c>
      <c r="C110" s="2">
        <v>407</v>
      </c>
      <c r="D110" s="2" t="s">
        <v>855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f>+Ene!J110+Feb!J110+Mar!J110+Abr!J110+May!J110+Jun!J110+Jul!J110+Ago!J110+Set!J110+Oct!J110+Nov!J110+Dic!J110</f>
        <v>0</v>
      </c>
      <c r="K110" s="16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6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6">
        <f>+Ene!R110+Feb!R110+Mar!R110+Abr!R110+May!R110+Jun!R110+Jul!R110+Ago!R110+Set!R110+Oct!R110+Nov!R110+Dic!R110</f>
        <v>0</v>
      </c>
      <c r="S110" s="15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+Ene!W110+Feb!V110+Mar!V110+Abr!V110+May!V110+Jun!V110+Jul!V110+Ago!V110+Set!V110+Oct!V110+Nov!V110+Dic!V110</f>
        <v>0</v>
      </c>
      <c r="X110" s="1">
        <f>+Ene!X110+Feb!W110+Mar!W110+Abr!W110+May!W110+Jun!W110+Jul!W110+Ago!W110+Set!W110+Oct!W110+Nov!W110+Dic!W110</f>
        <v>0</v>
      </c>
      <c r="Y110" s="16">
        <f>+Ene!Y110+Feb!X110+Mar!X110+Abr!X110+May!X110+Jun!X110+Jul!X110+Ago!X110+Set!X110+Oct!X110+Nov!X110+Dic!X110</f>
        <v>0</v>
      </c>
      <c r="Z110" s="28"/>
      <c r="AA110" s="40"/>
    </row>
    <row r="111" spans="1:27" x14ac:dyDescent="0.2">
      <c r="A111" s="2" t="s">
        <v>5</v>
      </c>
      <c r="B111" s="2" t="s">
        <v>128</v>
      </c>
      <c r="C111" s="2">
        <v>407</v>
      </c>
      <c r="D111" s="2" t="s">
        <v>855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f>+Ene!J111+Feb!J111+Mar!J111+Abr!J111+May!J111+Jun!J111+Jul!J111+Ago!J111+Set!J111+Oct!J111+Nov!J111+Dic!J111</f>
        <v>0</v>
      </c>
      <c r="K111" s="16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6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6">
        <f>+Ene!R111+Feb!R111+Mar!R111+Abr!R111+May!R111+Jun!R111+Jul!R111+Ago!R111+Set!R111+Oct!R111+Nov!R111+Dic!R111</f>
        <v>0</v>
      </c>
      <c r="S111" s="15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+Ene!W111+Feb!V111+Mar!V111+Abr!V111+May!V111+Jun!V111+Jul!V111+Ago!V111+Set!V111+Oct!V111+Nov!V111+Dic!V111</f>
        <v>0</v>
      </c>
      <c r="X111" s="1">
        <f>+Ene!X111+Feb!W111+Mar!W111+Abr!W111+May!W111+Jun!W111+Jul!W111+Ago!W111+Set!W111+Oct!W111+Nov!W111+Dic!W111</f>
        <v>0</v>
      </c>
      <c r="Y111" s="16">
        <f>+Ene!Y111+Feb!X111+Mar!X111+Abr!X111+May!X111+Jun!X111+Jul!X111+Ago!X111+Set!X111+Oct!X111+Nov!X111+Dic!X111</f>
        <v>0</v>
      </c>
      <c r="Z111" s="28"/>
      <c r="AA111" s="40"/>
    </row>
    <row r="112" spans="1:27" x14ac:dyDescent="0.2">
      <c r="A112" s="2" t="s">
        <v>5</v>
      </c>
      <c r="B112" s="2" t="s">
        <v>132</v>
      </c>
      <c r="C112" s="2">
        <v>407</v>
      </c>
      <c r="D112" s="2" t="s">
        <v>855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f>+Ene!J112+Feb!J112+Mar!J112+Abr!J112+May!J112+Jun!J112+Jul!J112+Ago!J112+Set!J112+Oct!J112+Nov!J112+Dic!J112</f>
        <v>1</v>
      </c>
      <c r="K112" s="93">
        <f>+Ene!K112+Feb!K112+Mar!K112+Abr!K112+May!K112+Jun!K112+Jul!K112+Ago!K112+Set!K112+Oct!K112+Nov!K112+Dic!K112</f>
        <v>4</v>
      </c>
      <c r="L112" s="94">
        <f>+Ene!L112+Feb!L112+Mar!L112+Abr!L112+May!L112+Jun!L112+Jul!L112+Ago!L112+Set!L112+Oct!L112+Nov!L112+Dic!L112</f>
        <v>5</v>
      </c>
      <c r="M112" s="93">
        <f>+Ene!M112+Feb!M112+Mar!M112+Abr!M112+May!M112+Jun!M112+Jul!M112+Ago!M112+Set!M112+Oct!M112+Nov!M112+Dic!M112</f>
        <v>0</v>
      </c>
      <c r="N112" s="1">
        <f>+Ene!N112+Feb!N112+Mar!N112+Abr!N112+May!N112+Jun!N112+Jul!N112+Ago!N112+Set!N112+Oct!N112+Nov!N112+Dic!N112</f>
        <v>0</v>
      </c>
      <c r="O112" s="1">
        <f>+Ene!O112+Feb!O112+Mar!O112+Abr!O112+May!O112+Jun!O112+Jul!O112+Ago!O112+Set!O112+Oct!O112+Nov!O112+Dic!O112</f>
        <v>4</v>
      </c>
      <c r="P112" s="1">
        <f>+Ene!P112+Feb!P112+Mar!P112+Abr!P112+May!P112+Jun!P112+Jul!P112+Ago!P112+Set!P112+Oct!P112+Nov!P112+Dic!P112</f>
        <v>1</v>
      </c>
      <c r="Q112" s="1">
        <f>+Ene!Q112+Feb!Q112+Mar!Q112+Abr!Q112+May!Q112+Jun!Q112+Jul!Q112+Ago!Q112+Set!Q112+Oct!Q112+Nov!Q112+Dic!Q112</f>
        <v>0</v>
      </c>
      <c r="R112" s="16">
        <f>+Ene!R112+Feb!R112+Mar!R112+Abr!R112+May!R112+Jun!R112+Jul!R112+Ago!R112+Set!R112+Oct!R112+Nov!R112+Dic!R112</f>
        <v>0</v>
      </c>
      <c r="S112" s="15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0</v>
      </c>
      <c r="U112" s="1">
        <f>+Ene!U112+Feb!U112+Mar!U112+Abr!U112+May!U112+Jun!U112+Jul!U112+Ago!U112+Set!U112+Oct!U112+Nov!U112+Dic!U112</f>
        <v>1</v>
      </c>
      <c r="V112" s="1">
        <f>+Ene!V112+Feb!V112+Mar!V112+Abr!V112+May!V112+Jun!V112+Jul!V112+Ago!V112+Set!V112+Oct!V112+Nov!V112+Dic!V112</f>
        <v>1</v>
      </c>
      <c r="W112" s="1">
        <f>+Ene!W112+Feb!V112+Mar!V112+Abr!V112+May!V112+Jun!V112+Jul!V112+Ago!V112+Set!V112+Oct!V112+Nov!V112+Dic!V112</f>
        <v>1</v>
      </c>
      <c r="X112" s="1">
        <f>+Ene!X112+Feb!W112+Mar!W112+Abr!W112+May!W112+Jun!W112+Jul!W112+Ago!W112+Set!W112+Oct!W112+Nov!W112+Dic!W112</f>
        <v>2</v>
      </c>
      <c r="Y112" s="16">
        <f>+Ene!Y112+Feb!X112+Mar!X112+Abr!X112+May!X112+Jun!X112+Jul!X112+Ago!X112+Set!X112+Oct!X112+Nov!X112+Dic!X112</f>
        <v>0</v>
      </c>
      <c r="Z112" s="28"/>
      <c r="AA112" s="40"/>
    </row>
    <row r="113" spans="1:27" x14ac:dyDescent="0.2">
      <c r="A113" s="2" t="s">
        <v>5</v>
      </c>
      <c r="B113" s="2" t="s">
        <v>132</v>
      </c>
      <c r="C113" s="2">
        <v>407</v>
      </c>
      <c r="D113" s="2" t="s">
        <v>855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f>+Ene!J113+Feb!J113+Mar!J113+Abr!J113+May!J113+Jun!J113+Jul!J113+Ago!J113+Set!J113+Oct!J113+Nov!J113+Dic!J113</f>
        <v>0</v>
      </c>
      <c r="K113" s="16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6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6">
        <f>+Ene!R113+Feb!R113+Mar!R113+Abr!R113+May!R113+Jun!R113+Jul!R113+Ago!R113+Set!R113+Oct!R113+Nov!R113+Dic!R113</f>
        <v>0</v>
      </c>
      <c r="S113" s="15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+Ene!W113+Feb!V113+Mar!V113+Abr!V113+May!V113+Jun!V113+Jul!V113+Ago!V113+Set!V113+Oct!V113+Nov!V113+Dic!V113</f>
        <v>0</v>
      </c>
      <c r="X113" s="1">
        <f>+Ene!X113+Feb!W113+Mar!W113+Abr!W113+May!W113+Jun!W113+Jul!W113+Ago!W113+Set!W113+Oct!W113+Nov!W113+Dic!W113</f>
        <v>0</v>
      </c>
      <c r="Y113" s="16">
        <f>+Ene!Y113+Feb!X113+Mar!X113+Abr!X113+May!X113+Jun!X113+Jul!X113+Ago!X113+Set!X113+Oct!X113+Nov!X113+Dic!X113</f>
        <v>0</v>
      </c>
      <c r="Z113" s="28"/>
      <c r="AA113" s="40"/>
    </row>
    <row r="114" spans="1:27" x14ac:dyDescent="0.2">
      <c r="A114" s="2" t="s">
        <v>5</v>
      </c>
      <c r="B114" s="2" t="s">
        <v>132</v>
      </c>
      <c r="C114" s="2">
        <v>407</v>
      </c>
      <c r="D114" s="2" t="s">
        <v>855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f>+Ene!J114+Feb!J114+Mar!J114+Abr!J114+May!J114+Jun!J114+Jul!J114+Ago!J114+Set!J114+Oct!J114+Nov!J114+Dic!J114</f>
        <v>0</v>
      </c>
      <c r="K114" s="16">
        <f>+Ene!K114+Feb!K114+Mar!K114+Abr!K114+May!K114+Jun!K114+Jul!K114+Ago!K114+Set!K114+Oct!K114+Nov!K114+Dic!K114</f>
        <v>3</v>
      </c>
      <c r="L114" s="1">
        <f>+Ene!L114+Feb!L114+Mar!L114+Abr!L114+May!L114+Jun!L114+Jul!L114+Ago!L114+Set!L114+Oct!L114+Nov!L114+Dic!L114</f>
        <v>3</v>
      </c>
      <c r="M114" s="16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3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6">
        <f>+Ene!R114+Feb!R114+Mar!R114+Abr!R114+May!R114+Jun!R114+Jul!R114+Ago!R114+Set!R114+Oct!R114+Nov!R114+Dic!R114</f>
        <v>0</v>
      </c>
      <c r="S114" s="15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0</v>
      </c>
      <c r="V114" s="1">
        <f>+Ene!V114+Feb!V114+Mar!V114+Abr!V114+May!V114+Jun!V114+Jul!V114+Ago!V114+Set!V114+Oct!V114+Nov!V114+Dic!V114</f>
        <v>1</v>
      </c>
      <c r="W114" s="1">
        <f>+Ene!W114+Feb!V114+Mar!V114+Abr!V114+May!V114+Jun!V114+Jul!V114+Ago!V114+Set!V114+Oct!V114+Nov!V114+Dic!V114</f>
        <v>2</v>
      </c>
      <c r="X114" s="1">
        <f>+Ene!X114+Feb!W114+Mar!W114+Abr!W114+May!W114+Jun!W114+Jul!W114+Ago!W114+Set!W114+Oct!W114+Nov!W114+Dic!W114</f>
        <v>0</v>
      </c>
      <c r="Y114" s="16">
        <f>+Ene!Y114+Feb!X114+Mar!X114+Abr!X114+May!X114+Jun!X114+Jul!X114+Ago!X114+Set!X114+Oct!X114+Nov!X114+Dic!X114</f>
        <v>0</v>
      </c>
      <c r="Z114" s="28"/>
      <c r="AA114" s="40"/>
    </row>
    <row r="115" spans="1:27" x14ac:dyDescent="0.2">
      <c r="A115" s="2" t="s">
        <v>5</v>
      </c>
      <c r="B115" s="2" t="s">
        <v>132</v>
      </c>
      <c r="C115" s="2">
        <v>407</v>
      </c>
      <c r="D115" s="2" t="s">
        <v>855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f>+Ene!J115+Feb!J115+Mar!J115+Abr!J115+May!J115+Jun!J115+Jul!J115+Ago!J115+Set!J115+Oct!J115+Nov!J115+Dic!J115</f>
        <v>0</v>
      </c>
      <c r="K115" s="16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6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6">
        <f>+Ene!R115+Feb!R115+Mar!R115+Abr!R115+May!R115+Jun!R115+Jul!R115+Ago!R115+Set!R115+Oct!R115+Nov!R115+Dic!R115</f>
        <v>0</v>
      </c>
      <c r="S115" s="15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+Ene!W115+Feb!V115+Mar!V115+Abr!V115+May!V115+Jun!V115+Jul!V115+Ago!V115+Set!V115+Oct!V115+Nov!V115+Dic!V115</f>
        <v>0</v>
      </c>
      <c r="X115" s="1">
        <f>+Ene!X115+Feb!W115+Mar!W115+Abr!W115+May!W115+Jun!W115+Jul!W115+Ago!W115+Set!W115+Oct!W115+Nov!W115+Dic!W115</f>
        <v>0</v>
      </c>
      <c r="Y115" s="16">
        <f>+Ene!Y115+Feb!X115+Mar!X115+Abr!X115+May!X115+Jun!X115+Jul!X115+Ago!X115+Set!X115+Oct!X115+Nov!X115+Dic!X115</f>
        <v>0</v>
      </c>
      <c r="Z115" s="28"/>
      <c r="AA115" s="40"/>
    </row>
    <row r="116" spans="1:27" x14ac:dyDescent="0.2">
      <c r="A116" s="2" t="s">
        <v>98</v>
      </c>
      <c r="B116" s="2" t="s">
        <v>137</v>
      </c>
      <c r="C116" s="2">
        <v>400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f>+Ene!J116+Feb!J116+Mar!J116+Abr!J116+May!J116+Jun!J116+Jul!J116+Ago!J116+Set!J116+Oct!J116+Nov!J116+Dic!J116</f>
        <v>7</v>
      </c>
      <c r="K116" s="16">
        <f>+Ene!K116+Feb!K116+Mar!K116+Abr!K116+May!K116+Jun!K116+Jul!K116+Ago!K116+Set!K116+Oct!K116+Nov!K116+Dic!K116</f>
        <v>5</v>
      </c>
      <c r="L116" s="1">
        <f>+Ene!L116+Feb!L116+Mar!L116+Abr!L116+May!L116+Jun!L116+Jul!L116+Ago!L116+Set!L116+Oct!L116+Nov!L116+Dic!L116</f>
        <v>12</v>
      </c>
      <c r="M116" s="16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0</v>
      </c>
      <c r="O116" s="1">
        <f>+Ene!O116+Feb!O116+Mar!O116+Abr!O116+May!O116+Jun!O116+Jul!O116+Ago!O116+Set!O116+Oct!O116+Nov!O116+Dic!O116</f>
        <v>11</v>
      </c>
      <c r="P116" s="1">
        <f>+Ene!P116+Feb!P116+Mar!P116+Abr!P116+May!P116+Jun!P116+Jul!P116+Ago!P116+Set!P116+Oct!P116+Nov!P116+Dic!P116</f>
        <v>1</v>
      </c>
      <c r="Q116" s="1">
        <f>+Ene!Q116+Feb!Q116+Mar!Q116+Abr!Q116+May!Q116+Jun!Q116+Jul!Q116+Ago!Q116+Set!Q116+Oct!Q116+Nov!Q116+Dic!Q116</f>
        <v>0</v>
      </c>
      <c r="R116" s="16">
        <f>+Ene!R116+Feb!R116+Mar!R116+Abr!R116+May!R116+Jun!R116+Jul!R116+Ago!R116+Set!R116+Oct!R116+Nov!R116+Dic!R116</f>
        <v>0</v>
      </c>
      <c r="S116" s="15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1</v>
      </c>
      <c r="U116" s="1">
        <f>+Ene!U116+Feb!U116+Mar!U116+Abr!U116+May!U116+Jun!U116+Jul!U116+Ago!U116+Set!U116+Oct!U116+Nov!U116+Dic!U116</f>
        <v>1</v>
      </c>
      <c r="V116" s="1">
        <f>+Ene!V116+Feb!V116+Mar!V116+Abr!V116+May!V116+Jun!V116+Jul!V116+Ago!V116+Set!V116+Oct!V116+Nov!V116+Dic!V116</f>
        <v>2</v>
      </c>
      <c r="W116" s="1">
        <f>+Ene!W116+Feb!V116+Mar!V116+Abr!V116+May!V116+Jun!V116+Jul!V116+Ago!V116+Set!V116+Oct!V116+Nov!V116+Dic!V116</f>
        <v>6</v>
      </c>
      <c r="X116" s="1">
        <f>+Ene!X116+Feb!W116+Mar!W116+Abr!W116+May!W116+Jun!W116+Jul!W116+Ago!W116+Set!W116+Oct!W116+Nov!W116+Dic!W116</f>
        <v>3</v>
      </c>
      <c r="Y116" s="16">
        <f>+Ene!Y116+Feb!X116+Mar!X116+Abr!X116+May!X116+Jun!X116+Jul!X116+Ago!X116+Set!X116+Oct!X116+Nov!X116+Dic!X116</f>
        <v>0</v>
      </c>
      <c r="Z116" s="28"/>
      <c r="AA116" s="40"/>
    </row>
    <row r="117" spans="1:27" x14ac:dyDescent="0.2">
      <c r="A117" s="2" t="s">
        <v>98</v>
      </c>
      <c r="B117" s="2" t="s">
        <v>137</v>
      </c>
      <c r="C117" s="2">
        <v>400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f>+Ene!J117+Feb!J117+Mar!J117+Abr!J117+May!J117+Jun!J117+Jul!J117+Ago!J117+Set!J117+Oct!J117+Nov!J117+Dic!J117</f>
        <v>0</v>
      </c>
      <c r="K117" s="16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6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6">
        <f>+Ene!R117+Feb!R117+Mar!R117+Abr!R117+May!R117+Jun!R117+Jul!R117+Ago!R117+Set!R117+Oct!R117+Nov!R117+Dic!R117</f>
        <v>0</v>
      </c>
      <c r="S117" s="15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+Ene!W117+Feb!V117+Mar!V117+Abr!V117+May!V117+Jun!V117+Jul!V117+Ago!V117+Set!V117+Oct!V117+Nov!V117+Dic!V117</f>
        <v>0</v>
      </c>
      <c r="X117" s="1">
        <f>+Ene!X117+Feb!W117+Mar!W117+Abr!W117+May!W117+Jun!W117+Jul!W117+Ago!W117+Set!W117+Oct!W117+Nov!W117+Dic!W117</f>
        <v>0</v>
      </c>
      <c r="Y117" s="16">
        <f>+Ene!Y117+Feb!X117+Mar!X117+Abr!X117+May!X117+Jun!X117+Jul!X117+Ago!X117+Set!X117+Oct!X117+Nov!X117+Dic!X117</f>
        <v>0</v>
      </c>
      <c r="Z117" s="28"/>
      <c r="AA117" s="40"/>
    </row>
    <row r="118" spans="1:27" x14ac:dyDescent="0.2">
      <c r="A118" s="2" t="s">
        <v>98</v>
      </c>
      <c r="B118" s="2" t="s">
        <v>137</v>
      </c>
      <c r="C118" s="2">
        <v>400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f>+Ene!J118+Feb!J118+Mar!J118+Abr!J118+May!J118+Jun!J118+Jul!J118+Ago!J118+Set!J118+Oct!J118+Nov!J118+Dic!J118</f>
        <v>0</v>
      </c>
      <c r="K118" s="16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6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6">
        <f>+Ene!R118+Feb!R118+Mar!R118+Abr!R118+May!R118+Jun!R118+Jul!R118+Ago!R118+Set!R118+Oct!R118+Nov!R118+Dic!R118</f>
        <v>0</v>
      </c>
      <c r="S118" s="15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+Ene!W118+Feb!V118+Mar!V118+Abr!V118+May!V118+Jun!V118+Jul!V118+Ago!V118+Set!V118+Oct!V118+Nov!V118+Dic!V118</f>
        <v>0</v>
      </c>
      <c r="X118" s="1">
        <f>+Ene!X118+Feb!W118+Mar!W118+Abr!W118+May!W118+Jun!W118+Jul!W118+Ago!W118+Set!W118+Oct!W118+Nov!W118+Dic!W118</f>
        <v>0</v>
      </c>
      <c r="Y118" s="16">
        <f>+Ene!Y118+Feb!X118+Mar!X118+Abr!X118+May!X118+Jun!X118+Jul!X118+Ago!X118+Set!X118+Oct!X118+Nov!X118+Dic!X118</f>
        <v>0</v>
      </c>
      <c r="Z118" s="28"/>
      <c r="AA118" s="40"/>
    </row>
    <row r="119" spans="1:27" x14ac:dyDescent="0.2">
      <c r="A119" s="2" t="s">
        <v>98</v>
      </c>
      <c r="B119" s="2" t="s">
        <v>137</v>
      </c>
      <c r="C119" s="2">
        <v>400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f>+Ene!J119+Feb!J119+Mar!J119+Abr!J119+May!J119+Jun!J119+Jul!J119+Ago!J119+Set!J119+Oct!J119+Nov!J119+Dic!J119</f>
        <v>0</v>
      </c>
      <c r="K119" s="16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6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6">
        <f>+Ene!R119+Feb!R119+Mar!R119+Abr!R119+May!R119+Jun!R119+Jul!R119+Ago!R119+Set!R119+Oct!R119+Nov!R119+Dic!R119</f>
        <v>0</v>
      </c>
      <c r="S119" s="15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+Ene!W119+Feb!V119+Mar!V119+Abr!V119+May!V119+Jun!V119+Jul!V119+Ago!V119+Set!V119+Oct!V119+Nov!V119+Dic!V119</f>
        <v>0</v>
      </c>
      <c r="X119" s="1">
        <f>+Ene!X119+Feb!W119+Mar!W119+Abr!W119+May!W119+Jun!W119+Jul!W119+Ago!W119+Set!W119+Oct!W119+Nov!W119+Dic!W119</f>
        <v>0</v>
      </c>
      <c r="Y119" s="16">
        <f>+Ene!Y119+Feb!X119+Mar!X119+Abr!X119+May!X119+Jun!X119+Jul!X119+Ago!X119+Set!X119+Oct!X119+Nov!X119+Dic!X119</f>
        <v>0</v>
      </c>
      <c r="Z119" s="28"/>
      <c r="AA119" s="40"/>
    </row>
    <row r="120" spans="1:27" x14ac:dyDescent="0.2">
      <c r="A120" s="2" t="s">
        <v>98</v>
      </c>
      <c r="B120" s="2" t="s">
        <v>137</v>
      </c>
      <c r="C120" s="2">
        <v>400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f>+Ene!J120+Feb!J120+Mar!J120+Abr!J120+May!J120+Jun!J120+Jul!J120+Ago!J120+Set!J120+Oct!J120+Nov!J120+Dic!J120</f>
        <v>0</v>
      </c>
      <c r="K120" s="16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6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6">
        <f>+Ene!R120+Feb!R120+Mar!R120+Abr!R120+May!R120+Jun!R120+Jul!R120+Ago!R120+Set!R120+Oct!R120+Nov!R120+Dic!R120</f>
        <v>0</v>
      </c>
      <c r="S120" s="15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+Ene!W120+Feb!V120+Mar!V120+Abr!V120+May!V120+Jun!V120+Jul!V120+Ago!V120+Set!V120+Oct!V120+Nov!V120+Dic!V120</f>
        <v>0</v>
      </c>
      <c r="X120" s="1">
        <f>+Ene!X120+Feb!W120+Mar!W120+Abr!W120+May!W120+Jun!W120+Jul!W120+Ago!W120+Set!W120+Oct!W120+Nov!W120+Dic!W120</f>
        <v>0</v>
      </c>
      <c r="Y120" s="16">
        <f>+Ene!Y120+Feb!X120+Mar!X120+Abr!X120+May!X120+Jun!X120+Jul!X120+Ago!X120+Set!X120+Oct!X120+Nov!X120+Dic!X120</f>
        <v>0</v>
      </c>
      <c r="Z120" s="28"/>
      <c r="AA120" s="40"/>
    </row>
    <row r="121" spans="1:27" x14ac:dyDescent="0.2">
      <c r="A121" s="2" t="s">
        <v>98</v>
      </c>
      <c r="B121" s="2" t="s">
        <v>96</v>
      </c>
      <c r="C121" s="2">
        <v>400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f>+Ene!J121+Feb!J121+Mar!J121+Abr!J121+May!J121+Jun!J121+Jul!J121+Ago!J121+Set!J121+Oct!J121+Nov!J121+Dic!J121</f>
        <v>23</v>
      </c>
      <c r="K121" s="16">
        <f>+Ene!K121+Feb!K121+Mar!K121+Abr!K121+May!K121+Jun!K121+Jul!K121+Ago!K121+Set!K121+Oct!K121+Nov!K121+Dic!K121</f>
        <v>19</v>
      </c>
      <c r="L121" s="1">
        <f>+Ene!L121+Feb!L121+Mar!L121+Abr!L121+May!L121+Jun!L121+Jul!L121+Ago!L121+Set!L121+Oct!L121+Nov!L121+Dic!L121</f>
        <v>41</v>
      </c>
      <c r="M121" s="16">
        <f>+Ene!M121+Feb!M121+Mar!M121+Abr!M121+May!M121+Jun!M121+Jul!M121+Ago!M121+Set!M121+Oct!M121+Nov!M121+Dic!M121</f>
        <v>1</v>
      </c>
      <c r="N121" s="1">
        <f>+Ene!N121+Feb!N121+Mar!N121+Abr!N121+May!N121+Jun!N121+Jul!N121+Ago!N121+Set!N121+Oct!N121+Nov!N121+Dic!N121</f>
        <v>0</v>
      </c>
      <c r="O121" s="1">
        <f>+Ene!O121+Feb!O121+Mar!O121+Abr!O121+May!O121+Jun!O121+Jul!O121+Ago!O121+Set!O121+Oct!O121+Nov!O121+Dic!O121</f>
        <v>40</v>
      </c>
      <c r="P121" s="1">
        <f>+Ene!P121+Feb!P121+Mar!P121+Abr!P121+May!P121+Jun!P121+Jul!P121+Ago!P121+Set!P121+Oct!P121+Nov!P121+Dic!P121</f>
        <v>2</v>
      </c>
      <c r="Q121" s="1">
        <f>+Ene!Q121+Feb!Q121+Mar!Q121+Abr!Q121+May!Q121+Jun!Q121+Jul!Q121+Ago!Q121+Set!Q121+Oct!Q121+Nov!Q121+Dic!Q121</f>
        <v>0</v>
      </c>
      <c r="R121" s="16">
        <f>+Ene!R121+Feb!R121+Mar!R121+Abr!R121+May!R121+Jun!R121+Jul!R121+Ago!R121+Set!R121+Oct!R121+Nov!R121+Dic!R121</f>
        <v>0</v>
      </c>
      <c r="S121" s="15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0</v>
      </c>
      <c r="U121" s="1">
        <f>+Ene!U121+Feb!U121+Mar!U121+Abr!U121+May!U121+Jun!U121+Jul!U121+Ago!U121+Set!U121+Oct!U121+Nov!U121+Dic!U121</f>
        <v>5</v>
      </c>
      <c r="V121" s="1">
        <f>+Ene!V121+Feb!V121+Mar!V121+Abr!V121+May!V121+Jun!V121+Jul!V121+Ago!V121+Set!V121+Oct!V121+Nov!V121+Dic!V121</f>
        <v>4</v>
      </c>
      <c r="W121" s="1">
        <f>+Ene!W121+Feb!V121+Mar!V121+Abr!V121+May!V121+Jun!V121+Jul!V121+Ago!V121+Set!V121+Oct!V121+Nov!V121+Dic!V121</f>
        <v>19</v>
      </c>
      <c r="X121" s="1">
        <f>+Ene!X121+Feb!W121+Mar!W121+Abr!W121+May!W121+Jun!W121+Jul!W121+Ago!W121+Set!W121+Oct!W121+Nov!W121+Dic!W121</f>
        <v>14</v>
      </c>
      <c r="Y121" s="16">
        <f>+Ene!Y121+Feb!X121+Mar!X121+Abr!X121+May!X121+Jun!X121+Jul!X121+Ago!X121+Set!X121+Oct!X121+Nov!X121+Dic!X121</f>
        <v>0</v>
      </c>
      <c r="Z121" s="28"/>
      <c r="AA121" s="40"/>
    </row>
    <row r="122" spans="1:27" x14ac:dyDescent="0.2">
      <c r="A122" s="2" t="s">
        <v>98</v>
      </c>
      <c r="B122" s="2" t="s">
        <v>96</v>
      </c>
      <c r="C122" s="2">
        <v>400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f>+Ene!J122+Feb!J122+Mar!J122+Abr!J122+May!J122+Jun!J122+Jul!J122+Ago!J122+Set!J122+Oct!J122+Nov!J122+Dic!J122</f>
        <v>1</v>
      </c>
      <c r="K122" s="16">
        <f>+Ene!K122+Feb!K122+Mar!K122+Abr!K122+May!K122+Jun!K122+Jul!K122+Ago!K122+Set!K122+Oct!K122+Nov!K122+Dic!K122</f>
        <v>2</v>
      </c>
      <c r="L122" s="1">
        <f>+Ene!L122+Feb!L122+Mar!L122+Abr!L122+May!L122+Jun!L122+Jul!L122+Ago!L122+Set!L122+Oct!L122+Nov!L122+Dic!L122</f>
        <v>2</v>
      </c>
      <c r="M122" s="16">
        <f>+Ene!M122+Feb!M122+Mar!M122+Abr!M122+May!M122+Jun!M122+Jul!M122+Ago!M122+Set!M122+Oct!M122+Nov!M122+Dic!M122</f>
        <v>1</v>
      </c>
      <c r="N122" s="1">
        <f>+Ene!N122+Feb!N122+Mar!N122+Abr!N122+May!N122+Jun!N122+Jul!N122+Ago!N122+Set!N122+Oct!N122+Nov!N122+Dic!N122</f>
        <v>1</v>
      </c>
      <c r="O122" s="1">
        <f>+Ene!O122+Feb!O122+Mar!O122+Abr!O122+May!O122+Jun!O122+Jul!O122+Ago!O122+Set!O122+Oct!O122+Nov!O122+Dic!O122</f>
        <v>2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6">
        <f>+Ene!R122+Feb!R122+Mar!R122+Abr!R122+May!R122+Jun!R122+Jul!R122+Ago!R122+Set!R122+Oct!R122+Nov!R122+Dic!R122</f>
        <v>0</v>
      </c>
      <c r="S122" s="15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+Ene!W122+Feb!V122+Mar!V122+Abr!V122+May!V122+Jun!V122+Jul!V122+Ago!V122+Set!V122+Oct!V122+Nov!V122+Dic!V122</f>
        <v>2</v>
      </c>
      <c r="X122" s="1">
        <f>+Ene!X122+Feb!W122+Mar!W122+Abr!W122+May!W122+Jun!W122+Jul!W122+Ago!W122+Set!W122+Oct!W122+Nov!W122+Dic!W122</f>
        <v>1</v>
      </c>
      <c r="Y122" s="16">
        <f>+Ene!Y122+Feb!X122+Mar!X122+Abr!X122+May!X122+Jun!X122+Jul!X122+Ago!X122+Set!X122+Oct!X122+Nov!X122+Dic!X122</f>
        <v>0</v>
      </c>
      <c r="Z122" s="28"/>
      <c r="AA122" s="40"/>
    </row>
    <row r="123" spans="1:27" x14ac:dyDescent="0.2">
      <c r="A123" s="2" t="s">
        <v>98</v>
      </c>
      <c r="B123" s="2" t="s">
        <v>96</v>
      </c>
      <c r="C123" s="2">
        <v>400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f>+Ene!J123+Feb!J123+Mar!J123+Abr!J123+May!J123+Jun!J123+Jul!J123+Ago!J123+Set!J123+Oct!J123+Nov!J123+Dic!J123</f>
        <v>0</v>
      </c>
      <c r="K123" s="16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6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6">
        <f>+Ene!R123+Feb!R123+Mar!R123+Abr!R123+May!R123+Jun!R123+Jul!R123+Ago!R123+Set!R123+Oct!R123+Nov!R123+Dic!R123</f>
        <v>0</v>
      </c>
      <c r="S123" s="15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+Ene!W123+Feb!V123+Mar!V123+Abr!V123+May!V123+Jun!V123+Jul!V123+Ago!V123+Set!V123+Oct!V123+Nov!V123+Dic!V123</f>
        <v>0</v>
      </c>
      <c r="X123" s="1">
        <f>+Ene!X123+Feb!W123+Mar!W123+Abr!W123+May!W123+Jun!W123+Jul!W123+Ago!W123+Set!W123+Oct!W123+Nov!W123+Dic!W123</f>
        <v>0</v>
      </c>
      <c r="Y123" s="16">
        <f>+Ene!Y123+Feb!X123+Mar!X123+Abr!X123+May!X123+Jun!X123+Jul!X123+Ago!X123+Set!X123+Oct!X123+Nov!X123+Dic!X123</f>
        <v>0</v>
      </c>
      <c r="Z123" s="28"/>
      <c r="AA123" s="40"/>
    </row>
    <row r="124" spans="1:27" x14ac:dyDescent="0.2">
      <c r="A124" s="2" t="s">
        <v>98</v>
      </c>
      <c r="B124" s="2" t="s">
        <v>96</v>
      </c>
      <c r="C124" s="2">
        <v>400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f>+Ene!J124+Feb!J124+Mar!J124+Abr!J124+May!J124+Jun!J124+Jul!J124+Ago!J124+Set!J124+Oct!J124+Nov!J124+Dic!J124</f>
        <v>0</v>
      </c>
      <c r="K124" s="16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6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6">
        <f>+Ene!R124+Feb!R124+Mar!R124+Abr!R124+May!R124+Jun!R124+Jul!R124+Ago!R124+Set!R124+Oct!R124+Nov!R124+Dic!R124</f>
        <v>0</v>
      </c>
      <c r="S124" s="15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+Ene!W124+Feb!V124+Mar!V124+Abr!V124+May!V124+Jun!V124+Jul!V124+Ago!V124+Set!V124+Oct!V124+Nov!V124+Dic!V124</f>
        <v>0</v>
      </c>
      <c r="X124" s="1">
        <f>+Ene!X124+Feb!W124+Mar!W124+Abr!W124+May!W124+Jun!W124+Jul!W124+Ago!W124+Set!W124+Oct!W124+Nov!W124+Dic!W124</f>
        <v>0</v>
      </c>
      <c r="Y124" s="16">
        <f>+Ene!Y124+Feb!X124+Mar!X124+Abr!X124+May!X124+Jun!X124+Jul!X124+Ago!X124+Set!X124+Oct!X124+Nov!X124+Dic!X124</f>
        <v>0</v>
      </c>
      <c r="Z124" s="28"/>
      <c r="AA124" s="40"/>
    </row>
    <row r="125" spans="1:27" x14ac:dyDescent="0.2">
      <c r="A125" s="2" t="s">
        <v>98</v>
      </c>
      <c r="B125" s="2" t="s">
        <v>96</v>
      </c>
      <c r="C125" s="2">
        <v>400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f>+Ene!J125+Feb!J125+Mar!J125+Abr!J125+May!J125+Jun!J125+Jul!J125+Ago!J125+Set!J125+Oct!J125+Nov!J125+Dic!J125</f>
        <v>0</v>
      </c>
      <c r="K125" s="16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6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6">
        <f>+Ene!R125+Feb!R125+Mar!R125+Abr!R125+May!R125+Jun!R125+Jul!R125+Ago!R125+Set!R125+Oct!R125+Nov!R125+Dic!R125</f>
        <v>0</v>
      </c>
      <c r="S125" s="15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+Ene!W125+Feb!V125+Mar!V125+Abr!V125+May!V125+Jun!V125+Jul!V125+Ago!V125+Set!V125+Oct!V125+Nov!V125+Dic!V125</f>
        <v>0</v>
      </c>
      <c r="X125" s="1">
        <f>+Ene!X125+Feb!W125+Mar!W125+Abr!W125+May!W125+Jun!W125+Jul!W125+Ago!W125+Set!W125+Oct!W125+Nov!W125+Dic!W125</f>
        <v>0</v>
      </c>
      <c r="Y125" s="16">
        <f>+Ene!Y125+Feb!X125+Mar!X125+Abr!X125+May!X125+Jun!X125+Jul!X125+Ago!X125+Set!X125+Oct!X125+Nov!X125+Dic!X125</f>
        <v>0</v>
      </c>
      <c r="Z125" s="28"/>
      <c r="AA125" s="40"/>
    </row>
    <row r="126" spans="1:27" x14ac:dyDescent="0.2">
      <c r="A126" s="2" t="s">
        <v>98</v>
      </c>
      <c r="B126" s="2" t="s">
        <v>147</v>
      </c>
      <c r="C126" s="2">
        <v>400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f>+Ene!J126+Feb!J126+Mar!J126+Abr!J126+May!J126+Jun!J126+Jul!J126+Ago!J126+Set!J126+Oct!J126+Nov!J126+Dic!J126</f>
        <v>13</v>
      </c>
      <c r="K126" s="16">
        <f>+Ene!K126+Feb!K126+Mar!K126+Abr!K126+May!K126+Jun!K126+Jul!K126+Ago!K126+Set!K126+Oct!K126+Nov!K126+Dic!K126</f>
        <v>6</v>
      </c>
      <c r="L126" s="1">
        <f>+Ene!L126+Feb!L126+Mar!L126+Abr!L126+May!L126+Jun!L126+Jul!L126+Ago!L126+Set!L126+Oct!L126+Nov!L126+Dic!L126</f>
        <v>19</v>
      </c>
      <c r="M126" s="16">
        <f>+Ene!M126+Feb!M126+Mar!M126+Abr!M126+May!M126+Jun!M126+Jul!M126+Ago!M126+Set!M126+Oct!M126+Nov!M126+Dic!M126</f>
        <v>0</v>
      </c>
      <c r="N126" s="1">
        <f>+Ene!N126+Feb!N126+Mar!N126+Abr!N126+May!N126+Jun!N126+Jul!N126+Ago!N126+Set!N126+Oct!N126+Nov!N126+Dic!N126</f>
        <v>1</v>
      </c>
      <c r="O126" s="1">
        <f>+Ene!O126+Feb!O126+Mar!O126+Abr!O126+May!O126+Jun!O126+Jul!O126+Ago!O126+Set!O126+Oct!O126+Nov!O126+Dic!O126</f>
        <v>18</v>
      </c>
      <c r="P126" s="1">
        <f>+Ene!P126+Feb!P126+Mar!P126+Abr!P126+May!P126+Jun!P126+Jul!P126+Ago!P126+Set!P126+Oct!P126+Nov!P126+Dic!P126</f>
        <v>0</v>
      </c>
      <c r="Q126" s="1">
        <f>+Ene!Q126+Feb!Q126+Mar!Q126+Abr!Q126+May!Q126+Jun!Q126+Jul!Q126+Ago!Q126+Set!Q126+Oct!Q126+Nov!Q126+Dic!Q126</f>
        <v>0</v>
      </c>
      <c r="R126" s="16">
        <f>+Ene!R126+Feb!R126+Mar!R126+Abr!R126+May!R126+Jun!R126+Jul!R126+Ago!R126+Set!R126+Oct!R126+Nov!R126+Dic!R126</f>
        <v>0</v>
      </c>
      <c r="S126" s="15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0</v>
      </c>
      <c r="U126" s="1">
        <f>+Ene!U126+Feb!U126+Mar!U126+Abr!U126+May!U126+Jun!U126+Jul!U126+Ago!U126+Set!U126+Oct!U126+Nov!U126+Dic!U126</f>
        <v>1</v>
      </c>
      <c r="V126" s="1">
        <f>+Ene!V126+Feb!V126+Mar!V126+Abr!V126+May!V126+Jun!V126+Jul!V126+Ago!V126+Set!V126+Oct!V126+Nov!V126+Dic!V126</f>
        <v>2</v>
      </c>
      <c r="W126" s="1">
        <f>+Ene!W126+Feb!V126+Mar!V126+Abr!V126+May!V126+Jun!V126+Jul!V126+Ago!V126+Set!V126+Oct!V126+Nov!V126+Dic!V126</f>
        <v>7</v>
      </c>
      <c r="X126" s="1">
        <f>+Ene!X126+Feb!W126+Mar!W126+Abr!W126+May!W126+Jun!W126+Jul!W126+Ago!W126+Set!W126+Oct!W126+Nov!W126+Dic!W126</f>
        <v>9</v>
      </c>
      <c r="Y126" s="16">
        <f>+Ene!Y126+Feb!X126+Mar!X126+Abr!X126+May!X126+Jun!X126+Jul!X126+Ago!X126+Set!X126+Oct!X126+Nov!X126+Dic!X126</f>
        <v>0</v>
      </c>
      <c r="Z126" s="28"/>
      <c r="AA126" s="40"/>
    </row>
    <row r="127" spans="1:27" x14ac:dyDescent="0.2">
      <c r="A127" s="2" t="s">
        <v>98</v>
      </c>
      <c r="B127" s="2" t="s">
        <v>147</v>
      </c>
      <c r="C127" s="2">
        <v>400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f>+Ene!J127+Feb!J127+Mar!J127+Abr!J127+May!J127+Jun!J127+Jul!J127+Ago!J127+Set!J127+Oct!J127+Nov!J127+Dic!J127</f>
        <v>0</v>
      </c>
      <c r="K127" s="16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6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6">
        <f>+Ene!R127+Feb!R127+Mar!R127+Abr!R127+May!R127+Jun!R127+Jul!R127+Ago!R127+Set!R127+Oct!R127+Nov!R127+Dic!R127</f>
        <v>0</v>
      </c>
      <c r="S127" s="15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+Ene!W127+Feb!V127+Mar!V127+Abr!V127+May!V127+Jun!V127+Jul!V127+Ago!V127+Set!V127+Oct!V127+Nov!V127+Dic!V127</f>
        <v>0</v>
      </c>
      <c r="X127" s="1">
        <f>+Ene!X127+Feb!W127+Mar!W127+Abr!W127+May!W127+Jun!W127+Jul!W127+Ago!W127+Set!W127+Oct!W127+Nov!W127+Dic!W127</f>
        <v>0</v>
      </c>
      <c r="Y127" s="16">
        <f>+Ene!Y127+Feb!X127+Mar!X127+Abr!X127+May!X127+Jun!X127+Jul!X127+Ago!X127+Set!X127+Oct!X127+Nov!X127+Dic!X127</f>
        <v>0</v>
      </c>
      <c r="Z127" s="28"/>
      <c r="AA127" s="40"/>
    </row>
    <row r="128" spans="1:27" x14ac:dyDescent="0.2">
      <c r="A128" s="2" t="s">
        <v>98</v>
      </c>
      <c r="B128" s="2" t="s">
        <v>150</v>
      </c>
      <c r="C128" s="2">
        <v>400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f>+Ene!J128+Feb!J128+Mar!J128+Abr!J128+May!J128+Jun!J128+Jul!J128+Ago!J128+Set!J128+Oct!J128+Nov!J128+Dic!J128</f>
        <v>1</v>
      </c>
      <c r="K128" s="16">
        <f>+Ene!K128+Feb!K128+Mar!K128+Abr!K128+May!K128+Jun!K128+Jul!K128+Ago!K128+Set!K128+Oct!K128+Nov!K128+Dic!K128</f>
        <v>2</v>
      </c>
      <c r="L128" s="1">
        <f>+Ene!L128+Feb!L128+Mar!L128+Abr!L128+May!L128+Jun!L128+Jul!L128+Ago!L128+Set!L128+Oct!L128+Nov!L128+Dic!L128</f>
        <v>3</v>
      </c>
      <c r="M128" s="16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0</v>
      </c>
      <c r="O128" s="1">
        <f>+Ene!O128+Feb!O128+Mar!O128+Abr!O128+May!O128+Jun!O128+Jul!O128+Ago!O128+Set!O128+Oct!O128+Nov!O128+Dic!O128</f>
        <v>3</v>
      </c>
      <c r="P128" s="1">
        <f>+Ene!P128+Feb!P128+Mar!P128+Abr!P128+May!P128+Jun!P128+Jul!P128+Ago!P128+Set!P128+Oct!P128+Nov!P128+Dic!P128</f>
        <v>0</v>
      </c>
      <c r="Q128" s="1">
        <f>+Ene!Q128+Feb!Q128+Mar!Q128+Abr!Q128+May!Q128+Jun!Q128+Jul!Q128+Ago!Q128+Set!Q128+Oct!Q128+Nov!Q128+Dic!Q128</f>
        <v>0</v>
      </c>
      <c r="R128" s="16">
        <f>+Ene!R128+Feb!R128+Mar!R128+Abr!R128+May!R128+Jun!R128+Jul!R128+Ago!R128+Set!R128+Oct!R128+Nov!R128+Dic!R128</f>
        <v>0</v>
      </c>
      <c r="S128" s="15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0</v>
      </c>
      <c r="V128" s="1">
        <f>+Ene!V128+Feb!V128+Mar!V128+Abr!V128+May!V128+Jun!V128+Jul!V128+Ago!V128+Set!V128+Oct!V128+Nov!V128+Dic!V128</f>
        <v>0</v>
      </c>
      <c r="W128" s="1">
        <f>+Ene!W128+Feb!V128+Mar!V128+Abr!V128+May!V128+Jun!V128+Jul!V128+Ago!V128+Set!V128+Oct!V128+Nov!V128+Dic!V128</f>
        <v>1</v>
      </c>
      <c r="X128" s="1">
        <f>+Ene!X128+Feb!W128+Mar!W128+Abr!W128+May!W128+Jun!W128+Jul!W128+Ago!W128+Set!W128+Oct!W128+Nov!W128+Dic!W128</f>
        <v>2</v>
      </c>
      <c r="Y128" s="16">
        <f>+Ene!Y128+Feb!X128+Mar!X128+Abr!X128+May!X128+Jun!X128+Jul!X128+Ago!X128+Set!X128+Oct!X128+Nov!X128+Dic!X128</f>
        <v>0</v>
      </c>
      <c r="Z128" s="28"/>
      <c r="AA128" s="40"/>
    </row>
    <row r="129" spans="1:27" x14ac:dyDescent="0.2">
      <c r="A129" s="2" t="s">
        <v>98</v>
      </c>
      <c r="B129" s="2" t="s">
        <v>150</v>
      </c>
      <c r="C129" s="2">
        <v>400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f>+Ene!J129+Feb!J129+Mar!J129+Abr!J129+May!J129+Jun!J129+Jul!J129+Ago!J129+Set!J129+Oct!J129+Nov!J129+Dic!J129</f>
        <v>0</v>
      </c>
      <c r="K129" s="16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6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6">
        <f>+Ene!R129+Feb!R129+Mar!R129+Abr!R129+May!R129+Jun!R129+Jul!R129+Ago!R129+Set!R129+Oct!R129+Nov!R129+Dic!R129</f>
        <v>0</v>
      </c>
      <c r="S129" s="15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+Ene!W129+Feb!V129+Mar!V129+Abr!V129+May!V129+Jun!V129+Jul!V129+Ago!V129+Set!V129+Oct!V129+Nov!V129+Dic!V129</f>
        <v>0</v>
      </c>
      <c r="X129" s="1">
        <f>+Ene!X129+Feb!W129+Mar!W129+Abr!W129+May!W129+Jun!W129+Jul!W129+Ago!W129+Set!W129+Oct!W129+Nov!W129+Dic!W129</f>
        <v>0</v>
      </c>
      <c r="Y129" s="16">
        <f>+Ene!Y129+Feb!X129+Mar!X129+Abr!X129+May!X129+Jun!X129+Jul!X129+Ago!X129+Set!X129+Oct!X129+Nov!X129+Dic!X129</f>
        <v>0</v>
      </c>
      <c r="Z129" s="28"/>
      <c r="AA129" s="40"/>
    </row>
    <row r="130" spans="1:27" x14ac:dyDescent="0.2">
      <c r="A130" s="2" t="s">
        <v>98</v>
      </c>
      <c r="B130" s="2" t="s">
        <v>150</v>
      </c>
      <c r="C130" s="2">
        <v>400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f>+Ene!J130+Feb!J130+Mar!J130+Abr!J130+May!J130+Jun!J130+Jul!J130+Ago!J130+Set!J130+Oct!J130+Nov!J130+Dic!J130</f>
        <v>0</v>
      </c>
      <c r="K130" s="16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6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6">
        <f>+Ene!R130+Feb!R130+Mar!R130+Abr!R130+May!R130+Jun!R130+Jul!R130+Ago!R130+Set!R130+Oct!R130+Nov!R130+Dic!R130</f>
        <v>0</v>
      </c>
      <c r="S130" s="15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+Ene!W130+Feb!V130+Mar!V130+Abr!V130+May!V130+Jun!V130+Jul!V130+Ago!V130+Set!V130+Oct!V130+Nov!V130+Dic!V130</f>
        <v>0</v>
      </c>
      <c r="X130" s="1">
        <f>+Ene!X130+Feb!W130+Mar!W130+Abr!W130+May!W130+Jun!W130+Jul!W130+Ago!W130+Set!W130+Oct!W130+Nov!W130+Dic!W130</f>
        <v>0</v>
      </c>
      <c r="Y130" s="16">
        <f>+Ene!Y130+Feb!X130+Mar!X130+Abr!X130+May!X130+Jun!X130+Jul!X130+Ago!X130+Set!X130+Oct!X130+Nov!X130+Dic!X130</f>
        <v>0</v>
      </c>
      <c r="Z130" s="28"/>
      <c r="AA130" s="40"/>
    </row>
    <row r="131" spans="1:27" x14ac:dyDescent="0.2">
      <c r="A131" s="2" t="s">
        <v>98</v>
      </c>
      <c r="B131" s="2" t="s">
        <v>150</v>
      </c>
      <c r="C131" s="2">
        <v>400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f>+Ene!J131+Feb!J131+Mar!J131+Abr!J131+May!J131+Jun!J131+Jul!J131+Ago!J131+Set!J131+Oct!J131+Nov!J131+Dic!J131</f>
        <v>0</v>
      </c>
      <c r="K131" s="16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6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6">
        <f>+Ene!R131+Feb!R131+Mar!R131+Abr!R131+May!R131+Jun!R131+Jul!R131+Ago!R131+Set!R131+Oct!R131+Nov!R131+Dic!R131</f>
        <v>0</v>
      </c>
      <c r="S131" s="15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+Ene!W131+Feb!V131+Mar!V131+Abr!V131+May!V131+Jun!V131+Jul!V131+Ago!V131+Set!V131+Oct!V131+Nov!V131+Dic!V131</f>
        <v>0</v>
      </c>
      <c r="X131" s="1">
        <f>+Ene!X131+Feb!W131+Mar!W131+Abr!W131+May!W131+Jun!W131+Jul!W131+Ago!W131+Set!W131+Oct!W131+Nov!W131+Dic!W131</f>
        <v>0</v>
      </c>
      <c r="Y131" s="16">
        <f>+Ene!Y131+Feb!X131+Mar!X131+Abr!X131+May!X131+Jun!X131+Jul!X131+Ago!X131+Set!X131+Oct!X131+Nov!X131+Dic!X131</f>
        <v>0</v>
      </c>
      <c r="Z131" s="28"/>
      <c r="AA131" s="40"/>
    </row>
    <row r="132" spans="1:27" x14ac:dyDescent="0.2">
      <c r="A132" s="2" t="s">
        <v>70</v>
      </c>
      <c r="B132" s="2" t="s">
        <v>155</v>
      </c>
      <c r="C132" s="2">
        <v>400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f>+Ene!J132+Feb!J132+Mar!J132+Abr!J132+May!J132+Jun!J132+Jul!J132+Ago!J132+Set!J132+Oct!J132+Nov!J132+Dic!J132</f>
        <v>0</v>
      </c>
      <c r="K132" s="16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6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6">
        <f>+Ene!R132+Feb!R132+Mar!R132+Abr!R132+May!R132+Jun!R132+Jul!R132+Ago!R132+Set!R132+Oct!R132+Nov!R132+Dic!R132</f>
        <v>0</v>
      </c>
      <c r="S132" s="15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+Ene!W132+Feb!V132+Mar!V132+Abr!V132+May!V132+Jun!V132+Jul!V132+Ago!V132+Set!V132+Oct!V132+Nov!V132+Dic!V132</f>
        <v>0</v>
      </c>
      <c r="X132" s="1">
        <f>+Ene!X132+Feb!W132+Mar!W132+Abr!W132+May!W132+Jun!W132+Jul!W132+Ago!W132+Set!W132+Oct!W132+Nov!W132+Dic!W132</f>
        <v>0</v>
      </c>
      <c r="Y132" s="16">
        <f>+Ene!Y132+Feb!X132+Mar!X132+Abr!X132+May!X132+Jun!X132+Jul!X132+Ago!X132+Set!X132+Oct!X132+Nov!X132+Dic!X132</f>
        <v>0</v>
      </c>
      <c r="Z132" s="28"/>
      <c r="AA132" s="40"/>
    </row>
    <row r="133" spans="1:27" x14ac:dyDescent="0.2">
      <c r="A133" s="2" t="s">
        <v>70</v>
      </c>
      <c r="B133" s="2" t="s">
        <v>155</v>
      </c>
      <c r="C133" s="2">
        <v>400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f>+Ene!J133+Feb!J133+Mar!J133+Abr!J133+May!J133+Jun!J133+Jul!J133+Ago!J133+Set!J133+Oct!J133+Nov!J133+Dic!J133</f>
        <v>0</v>
      </c>
      <c r="K133" s="16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6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6">
        <f>+Ene!R133+Feb!R133+Mar!R133+Abr!R133+May!R133+Jun!R133+Jul!R133+Ago!R133+Set!R133+Oct!R133+Nov!R133+Dic!R133</f>
        <v>0</v>
      </c>
      <c r="S133" s="15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+Ene!W133+Feb!V133+Mar!V133+Abr!V133+May!V133+Jun!V133+Jul!V133+Ago!V133+Set!V133+Oct!V133+Nov!V133+Dic!V133</f>
        <v>0</v>
      </c>
      <c r="X133" s="1">
        <f>+Ene!X133+Feb!W133+Mar!W133+Abr!W133+May!W133+Jun!W133+Jul!W133+Ago!W133+Set!W133+Oct!W133+Nov!W133+Dic!W133</f>
        <v>0</v>
      </c>
      <c r="Y133" s="16">
        <f>+Ene!Y133+Feb!X133+Mar!X133+Abr!X133+May!X133+Jun!X133+Jul!X133+Ago!X133+Set!X133+Oct!X133+Nov!X133+Dic!X133</f>
        <v>0</v>
      </c>
      <c r="Z133" s="28"/>
      <c r="AA133" s="40"/>
    </row>
    <row r="134" spans="1:27" x14ac:dyDescent="0.2">
      <c r="A134" s="2" t="s">
        <v>70</v>
      </c>
      <c r="B134" s="2" t="s">
        <v>155</v>
      </c>
      <c r="C134" s="2">
        <v>400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f>+Ene!J134+Feb!J134+Mar!J134+Abr!J134+May!J134+Jun!J134+Jul!J134+Ago!J134+Set!J134+Oct!J134+Nov!J134+Dic!J134</f>
        <v>0</v>
      </c>
      <c r="K134" s="16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6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6">
        <f>+Ene!R134+Feb!R134+Mar!R134+Abr!R134+May!R134+Jun!R134+Jul!R134+Ago!R134+Set!R134+Oct!R134+Nov!R134+Dic!R134</f>
        <v>0</v>
      </c>
      <c r="S134" s="15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+Ene!W134+Feb!V134+Mar!V134+Abr!V134+May!V134+Jun!V134+Jul!V134+Ago!V134+Set!V134+Oct!V134+Nov!V134+Dic!V134</f>
        <v>0</v>
      </c>
      <c r="X134" s="1">
        <f>+Ene!X134+Feb!W134+Mar!W134+Abr!W134+May!W134+Jun!W134+Jul!W134+Ago!W134+Set!W134+Oct!W134+Nov!W134+Dic!W134</f>
        <v>0</v>
      </c>
      <c r="Y134" s="16">
        <f>+Ene!Y134+Feb!X134+Mar!X134+Abr!X134+May!X134+Jun!X134+Jul!X134+Ago!X134+Set!X134+Oct!X134+Nov!X134+Dic!X134</f>
        <v>0</v>
      </c>
      <c r="Z134" s="28"/>
      <c r="AA134" s="40"/>
    </row>
    <row r="135" spans="1:27" x14ac:dyDescent="0.2">
      <c r="A135" s="2" t="s">
        <v>70</v>
      </c>
      <c r="B135" s="2" t="s">
        <v>160</v>
      </c>
      <c r="C135" s="2">
        <v>400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f>+Ene!J135+Feb!J135+Mar!J135+Abr!J135+May!J135+Jun!J135+Jul!J135+Ago!J135+Set!J135+Oct!J135+Nov!J135+Dic!J135</f>
        <v>3</v>
      </c>
      <c r="K135" s="16">
        <f>+Ene!K135+Feb!K135+Mar!K135+Abr!K135+May!K135+Jun!K135+Jul!K135+Ago!K135+Set!K135+Oct!K135+Nov!K135+Dic!K135</f>
        <v>0</v>
      </c>
      <c r="L135" s="1">
        <f>+Ene!L135+Feb!L135+Mar!L135+Abr!L135+May!L135+Jun!L135+Jul!L135+Ago!L135+Set!L135+Oct!L135+Nov!L135+Dic!L135</f>
        <v>3</v>
      </c>
      <c r="M135" s="16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3</v>
      </c>
      <c r="P135" s="1">
        <f>+Ene!P135+Feb!P135+Mar!P135+Abr!P135+May!P135+Jun!P135+Jul!P135+Ago!P135+Set!P135+Oct!P135+Nov!P135+Dic!P135</f>
        <v>0</v>
      </c>
      <c r="Q135" s="1">
        <f>+Ene!Q135+Feb!Q135+Mar!Q135+Abr!Q135+May!Q135+Jun!Q135+Jul!Q135+Ago!Q135+Set!Q135+Oct!Q135+Nov!Q135+Dic!Q135</f>
        <v>0</v>
      </c>
      <c r="R135" s="16">
        <f>+Ene!R135+Feb!R135+Mar!R135+Abr!R135+May!R135+Jun!R135+Jul!R135+Ago!R135+Set!R135+Oct!R135+Nov!R135+Dic!R135</f>
        <v>0</v>
      </c>
      <c r="S135" s="15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1</v>
      </c>
      <c r="V135" s="1">
        <f>+Ene!V135+Feb!V135+Mar!V135+Abr!V135+May!V135+Jun!V135+Jul!V135+Ago!V135+Set!V135+Oct!V135+Nov!V135+Dic!V135</f>
        <v>1</v>
      </c>
      <c r="W135" s="1">
        <f>+Ene!W135+Feb!V135+Mar!V135+Abr!V135+May!V135+Jun!V135+Jul!V135+Ago!V135+Set!V135+Oct!V135+Nov!V135+Dic!V135</f>
        <v>1</v>
      </c>
      <c r="X135" s="1">
        <f>+Ene!X135+Feb!W135+Mar!W135+Abr!W135+May!W135+Jun!W135+Jul!W135+Ago!W135+Set!W135+Oct!W135+Nov!W135+Dic!W135</f>
        <v>0</v>
      </c>
      <c r="Y135" s="16">
        <f>+Ene!Y135+Feb!X135+Mar!X135+Abr!X135+May!X135+Jun!X135+Jul!X135+Ago!X135+Set!X135+Oct!X135+Nov!X135+Dic!X135</f>
        <v>0</v>
      </c>
      <c r="Z135" s="28"/>
      <c r="AA135" s="40"/>
    </row>
    <row r="136" spans="1:27" x14ac:dyDescent="0.2">
      <c r="A136" s="2" t="s">
        <v>70</v>
      </c>
      <c r="B136" s="2" t="s">
        <v>160</v>
      </c>
      <c r="C136" s="2">
        <v>400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f>+Ene!J136+Feb!J136+Mar!J136+Abr!J136+May!J136+Jun!J136+Jul!J136+Ago!J136+Set!J136+Oct!J136+Nov!J136+Dic!J136</f>
        <v>0</v>
      </c>
      <c r="K136" s="16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6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6">
        <f>+Ene!R136+Feb!R136+Mar!R136+Abr!R136+May!R136+Jun!R136+Jul!R136+Ago!R136+Set!R136+Oct!R136+Nov!R136+Dic!R136</f>
        <v>0</v>
      </c>
      <c r="S136" s="15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+Ene!W136+Feb!V136+Mar!V136+Abr!V136+May!V136+Jun!V136+Jul!V136+Ago!V136+Set!V136+Oct!V136+Nov!V136+Dic!V136</f>
        <v>0</v>
      </c>
      <c r="X136" s="1">
        <f>+Ene!X136+Feb!W136+Mar!W136+Abr!W136+May!W136+Jun!W136+Jul!W136+Ago!W136+Set!W136+Oct!W136+Nov!W136+Dic!W136</f>
        <v>0</v>
      </c>
      <c r="Y136" s="16">
        <f>+Ene!Y136+Feb!X136+Mar!X136+Abr!X136+May!X136+Jun!X136+Jul!X136+Ago!X136+Set!X136+Oct!X136+Nov!X136+Dic!X136</f>
        <v>0</v>
      </c>
      <c r="Z136" s="28"/>
      <c r="AA136" s="40"/>
    </row>
    <row r="137" spans="1:27" x14ac:dyDescent="0.2">
      <c r="A137" s="2" t="s">
        <v>70</v>
      </c>
      <c r="B137" s="2" t="s">
        <v>163</v>
      </c>
      <c r="C137" s="2">
        <v>400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f>+Ene!J137+Feb!J137+Mar!J137+Abr!J137+May!J137+Jun!J137+Jul!J137+Ago!J137+Set!J137+Oct!J137+Nov!J137+Dic!J137</f>
        <v>0</v>
      </c>
      <c r="K137" s="16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6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6">
        <f>+Ene!R137+Feb!R137+Mar!R137+Abr!R137+May!R137+Jun!R137+Jul!R137+Ago!R137+Set!R137+Oct!R137+Nov!R137+Dic!R137</f>
        <v>0</v>
      </c>
      <c r="S137" s="15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+Ene!W137+Feb!V137+Mar!V137+Abr!V137+May!V137+Jun!V137+Jul!V137+Ago!V137+Set!V137+Oct!V137+Nov!V137+Dic!V137</f>
        <v>0</v>
      </c>
      <c r="X137" s="1">
        <f>+Ene!X137+Feb!W137+Mar!W137+Abr!W137+May!W137+Jun!W137+Jul!W137+Ago!W137+Set!W137+Oct!W137+Nov!W137+Dic!W137</f>
        <v>0</v>
      </c>
      <c r="Y137" s="16">
        <f>+Ene!Y137+Feb!X137+Mar!X137+Abr!X137+May!X137+Jun!X137+Jul!X137+Ago!X137+Set!X137+Oct!X137+Nov!X137+Dic!X137</f>
        <v>0</v>
      </c>
      <c r="Z137" s="28"/>
      <c r="AA137" s="40"/>
    </row>
    <row r="138" spans="1:27" x14ac:dyDescent="0.2">
      <c r="A138" s="2" t="s">
        <v>70</v>
      </c>
      <c r="B138" s="2" t="s">
        <v>163</v>
      </c>
      <c r="C138" s="2">
        <v>400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f>+Ene!J138+Feb!J138+Mar!J138+Abr!J138+May!J138+Jun!J138+Jul!J138+Ago!J138+Set!J138+Oct!J138+Nov!J138+Dic!J138</f>
        <v>2</v>
      </c>
      <c r="K138" s="16">
        <f>+Ene!K138+Feb!K138+Mar!K138+Abr!K138+May!K138+Jun!K138+Jul!K138+Ago!K138+Set!K138+Oct!K138+Nov!K138+Dic!K138</f>
        <v>3</v>
      </c>
      <c r="L138" s="1">
        <f>+Ene!L138+Feb!L138+Mar!L138+Abr!L138+May!L138+Jun!L138+Jul!L138+Ago!L138+Set!L138+Oct!L138+Nov!L138+Dic!L138</f>
        <v>4</v>
      </c>
      <c r="M138" s="16">
        <f>+Ene!M138+Feb!M138+Mar!M138+Abr!M138+May!M138+Jun!M138+Jul!M138+Ago!M138+Set!M138+Oct!M138+Nov!M138+Dic!M138</f>
        <v>1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4</v>
      </c>
      <c r="P138" s="1">
        <f>+Ene!P138+Feb!P138+Mar!P138+Abr!P138+May!P138+Jun!P138+Jul!P138+Ago!P138+Set!P138+Oct!P138+Nov!P138+Dic!P138</f>
        <v>1</v>
      </c>
      <c r="Q138" s="1">
        <f>+Ene!Q138+Feb!Q138+Mar!Q138+Abr!Q138+May!Q138+Jun!Q138+Jul!Q138+Ago!Q138+Set!Q138+Oct!Q138+Nov!Q138+Dic!Q138</f>
        <v>0</v>
      </c>
      <c r="R138" s="16">
        <f>+Ene!R138+Feb!R138+Mar!R138+Abr!R138+May!R138+Jun!R138+Jul!R138+Ago!R138+Set!R138+Oct!R138+Nov!R138+Dic!R138</f>
        <v>0</v>
      </c>
      <c r="S138" s="15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1</v>
      </c>
      <c r="U138" s="1">
        <f>+Ene!U138+Feb!U138+Mar!U138+Abr!U138+May!U138+Jun!U138+Jul!U138+Ago!U138+Set!U138+Oct!U138+Nov!U138+Dic!U138</f>
        <v>1</v>
      </c>
      <c r="V138" s="1">
        <f>+Ene!V138+Feb!V138+Mar!V138+Abr!V138+May!V138+Jun!V138+Jul!V138+Ago!V138+Set!V138+Oct!V138+Nov!V138+Dic!V138</f>
        <v>1</v>
      </c>
      <c r="W138" s="1">
        <f>+Ene!W138+Feb!V138+Mar!V138+Abr!V138+May!V138+Jun!V138+Jul!V138+Ago!V138+Set!V138+Oct!V138+Nov!V138+Dic!V138</f>
        <v>2</v>
      </c>
      <c r="X138" s="1">
        <f>+Ene!X138+Feb!W138+Mar!W138+Abr!W138+May!W138+Jun!W138+Jul!W138+Ago!W138+Set!W138+Oct!W138+Nov!W138+Dic!W138</f>
        <v>1</v>
      </c>
      <c r="Y138" s="16">
        <f>+Ene!Y138+Feb!X138+Mar!X138+Abr!X138+May!X138+Jun!X138+Jul!X138+Ago!X138+Set!X138+Oct!X138+Nov!X138+Dic!X138</f>
        <v>0</v>
      </c>
      <c r="Z138" s="28"/>
      <c r="AA138" s="40"/>
    </row>
    <row r="139" spans="1:27" x14ac:dyDescent="0.2">
      <c r="A139" s="2" t="s">
        <v>70</v>
      </c>
      <c r="B139" s="2" t="s">
        <v>166</v>
      </c>
      <c r="C139" s="2">
        <v>400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f>+Ene!J139+Feb!J139+Mar!J139+Abr!J139+May!J139+Jun!J139+Jul!J139+Ago!J139+Set!J139+Oct!J139+Nov!J139+Dic!J139</f>
        <v>5</v>
      </c>
      <c r="K139" s="16">
        <f>+Ene!K139+Feb!K139+Mar!K139+Abr!K139+May!K139+Jun!K139+Jul!K139+Ago!K139+Set!K139+Oct!K139+Nov!K139+Dic!K139</f>
        <v>5</v>
      </c>
      <c r="L139" s="1">
        <f>+Ene!L139+Feb!L139+Mar!L139+Abr!L139+May!L139+Jun!L139+Jul!L139+Ago!L139+Set!L139+Oct!L139+Nov!L139+Dic!L139</f>
        <v>10</v>
      </c>
      <c r="M139" s="16">
        <f>+Ene!M139+Feb!M139+Mar!M139+Abr!M139+May!M139+Jun!M139+Jul!M139+Ago!M139+Set!M139+Oct!M139+Nov!M139+Dic!M139</f>
        <v>0</v>
      </c>
      <c r="N139" s="1">
        <f>+Ene!N139+Feb!N139+Mar!N139+Abr!N139+May!N139+Jun!N139+Jul!N139+Ago!N139+Set!N139+Oct!N139+Nov!N139+Dic!N139</f>
        <v>0</v>
      </c>
      <c r="O139" s="1">
        <f>+Ene!O139+Feb!O139+Mar!O139+Abr!O139+May!O139+Jun!O139+Jul!O139+Ago!O139+Set!O139+Oct!O139+Nov!O139+Dic!O139</f>
        <v>10</v>
      </c>
      <c r="P139" s="1">
        <f>+Ene!P139+Feb!P139+Mar!P139+Abr!P139+May!P139+Jun!P139+Jul!P139+Ago!P139+Set!P139+Oct!P139+Nov!P139+Dic!P139</f>
        <v>0</v>
      </c>
      <c r="Q139" s="1">
        <f>+Ene!Q139+Feb!Q139+Mar!Q139+Abr!Q139+May!Q139+Jun!Q139+Jul!Q139+Ago!Q139+Set!Q139+Oct!Q139+Nov!Q139+Dic!Q139</f>
        <v>0</v>
      </c>
      <c r="R139" s="16">
        <f>+Ene!R139+Feb!R139+Mar!R139+Abr!R139+May!R139+Jun!R139+Jul!R139+Ago!R139+Set!R139+Oct!R139+Nov!R139+Dic!R139</f>
        <v>0</v>
      </c>
      <c r="S139" s="15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0</v>
      </c>
      <c r="U139" s="1">
        <f>+Ene!U139+Feb!U139+Mar!U139+Abr!U139+May!U139+Jun!U139+Jul!U139+Ago!U139+Set!U139+Oct!U139+Nov!U139+Dic!U139</f>
        <v>1</v>
      </c>
      <c r="V139" s="1">
        <f>+Ene!V139+Feb!V139+Mar!V139+Abr!V139+May!V139+Jun!V139+Jul!V139+Ago!V139+Set!V139+Oct!V139+Nov!V139+Dic!V139</f>
        <v>1</v>
      </c>
      <c r="W139" s="1">
        <f>+Ene!W139+Feb!V139+Mar!V139+Abr!V139+May!V139+Jun!V139+Jul!V139+Ago!V139+Set!V139+Oct!V139+Nov!V139+Dic!V139</f>
        <v>5</v>
      </c>
      <c r="X139" s="1">
        <f>+Ene!X139+Feb!W139+Mar!W139+Abr!W139+May!W139+Jun!W139+Jul!W139+Ago!W139+Set!W139+Oct!W139+Nov!W139+Dic!W139</f>
        <v>3</v>
      </c>
      <c r="Y139" s="16">
        <f>+Ene!Y139+Feb!X139+Mar!X139+Abr!X139+May!X139+Jun!X139+Jul!X139+Ago!X139+Set!X139+Oct!X139+Nov!X139+Dic!X139</f>
        <v>0</v>
      </c>
      <c r="Z139" s="28"/>
      <c r="AA139" s="40"/>
    </row>
    <row r="140" spans="1:27" x14ac:dyDescent="0.2">
      <c r="A140" s="2" t="s">
        <v>70</v>
      </c>
      <c r="B140" s="2" t="s">
        <v>168</v>
      </c>
      <c r="C140" s="2">
        <v>400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f>+Ene!J140+Feb!J140+Mar!J140+Abr!J140+May!J140+Jun!J140+Jul!J140+Ago!J140+Set!J140+Oct!J140+Nov!J140+Dic!J140</f>
        <v>3</v>
      </c>
      <c r="K140" s="16">
        <f>+Ene!K140+Feb!K140+Mar!K140+Abr!K140+May!K140+Jun!K140+Jul!K140+Ago!K140+Set!K140+Oct!K140+Nov!K140+Dic!K140</f>
        <v>7</v>
      </c>
      <c r="L140" s="1">
        <f>+Ene!L140+Feb!L140+Mar!L140+Abr!L140+May!L140+Jun!L140+Jul!L140+Ago!L140+Set!L140+Oct!L140+Nov!L140+Dic!L140</f>
        <v>9</v>
      </c>
      <c r="M140" s="16">
        <f>+Ene!M140+Feb!M140+Mar!M140+Abr!M140+May!M140+Jun!M140+Jul!M140+Ago!M140+Set!M140+Oct!M140+Nov!M140+Dic!M140</f>
        <v>1</v>
      </c>
      <c r="N140" s="1">
        <f>+Ene!N140+Feb!N140+Mar!N140+Abr!N140+May!N140+Jun!N140+Jul!N140+Ago!N140+Set!N140+Oct!N140+Nov!N140+Dic!N140</f>
        <v>0</v>
      </c>
      <c r="O140" s="1">
        <f>+Ene!O140+Feb!O140+Mar!O140+Abr!O140+May!O140+Jun!O140+Jul!O140+Ago!O140+Set!O140+Oct!O140+Nov!O140+Dic!O140</f>
        <v>8</v>
      </c>
      <c r="P140" s="1">
        <f>+Ene!P140+Feb!P140+Mar!P140+Abr!P140+May!P140+Jun!P140+Jul!P140+Ago!P140+Set!P140+Oct!P140+Nov!P140+Dic!P140</f>
        <v>2</v>
      </c>
      <c r="Q140" s="1">
        <f>+Ene!Q140+Feb!Q140+Mar!Q140+Abr!Q140+May!Q140+Jun!Q140+Jul!Q140+Ago!Q140+Set!Q140+Oct!Q140+Nov!Q140+Dic!Q140</f>
        <v>0</v>
      </c>
      <c r="R140" s="16">
        <f>+Ene!R140+Feb!R140+Mar!R140+Abr!R140+May!R140+Jun!R140+Jul!R140+Ago!R140+Set!R140+Oct!R140+Nov!R140+Dic!R140</f>
        <v>0</v>
      </c>
      <c r="S140" s="15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1</v>
      </c>
      <c r="U140" s="1">
        <f>+Ene!U140+Feb!U140+Mar!U140+Abr!U140+May!U140+Jun!U140+Jul!U140+Ago!U140+Set!U140+Oct!U140+Nov!U140+Dic!U140</f>
        <v>2</v>
      </c>
      <c r="V140" s="1">
        <f>+Ene!V140+Feb!V140+Mar!V140+Abr!V140+May!V140+Jun!V140+Jul!V140+Ago!V140+Set!V140+Oct!V140+Nov!V140+Dic!V140</f>
        <v>3</v>
      </c>
      <c r="W140" s="1">
        <f>+Ene!W140+Feb!V140+Mar!V140+Abr!V140+May!V140+Jun!V140+Jul!V140+Ago!V140+Set!V140+Oct!V140+Nov!V140+Dic!V140</f>
        <v>3</v>
      </c>
      <c r="X140" s="1">
        <f>+Ene!X140+Feb!W140+Mar!W140+Abr!W140+May!W140+Jun!W140+Jul!W140+Ago!W140+Set!W140+Oct!W140+Nov!W140+Dic!W140</f>
        <v>2</v>
      </c>
      <c r="Y140" s="16">
        <f>+Ene!Y140+Feb!X140+Mar!X140+Abr!X140+May!X140+Jun!X140+Jul!X140+Ago!X140+Set!X140+Oct!X140+Nov!X140+Dic!X140</f>
        <v>0</v>
      </c>
      <c r="Z140" s="28"/>
      <c r="AA140" s="40"/>
    </row>
    <row r="141" spans="1:27" x14ac:dyDescent="0.2">
      <c r="A141" s="2" t="s">
        <v>70</v>
      </c>
      <c r="B141" s="2" t="s">
        <v>168</v>
      </c>
      <c r="C141" s="2">
        <v>400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f>+Ene!J141+Feb!J141+Mar!J141+Abr!J141+May!J141+Jun!J141+Jul!J141+Ago!J141+Set!J141+Oct!J141+Nov!J141+Dic!J141</f>
        <v>0</v>
      </c>
      <c r="K141" s="16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6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6">
        <f>+Ene!R141+Feb!R141+Mar!R141+Abr!R141+May!R141+Jun!R141+Jul!R141+Ago!R141+Set!R141+Oct!R141+Nov!R141+Dic!R141</f>
        <v>0</v>
      </c>
      <c r="S141" s="15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+Ene!W141+Feb!V141+Mar!V141+Abr!V141+May!V141+Jun!V141+Jul!V141+Ago!V141+Set!V141+Oct!V141+Nov!V141+Dic!V141</f>
        <v>0</v>
      </c>
      <c r="X141" s="1">
        <f>+Ene!X141+Feb!W141+Mar!W141+Abr!W141+May!W141+Jun!W141+Jul!W141+Ago!W141+Set!W141+Oct!W141+Nov!W141+Dic!W141</f>
        <v>0</v>
      </c>
      <c r="Y141" s="16">
        <f>+Ene!Y141+Feb!X141+Mar!X141+Abr!X141+May!X141+Jun!X141+Jul!X141+Ago!X141+Set!X141+Oct!X141+Nov!X141+Dic!X141</f>
        <v>0</v>
      </c>
      <c r="Z141" s="28"/>
      <c r="AA141" s="40"/>
    </row>
    <row r="142" spans="1:27" x14ac:dyDescent="0.2">
      <c r="A142" s="2" t="s">
        <v>70</v>
      </c>
      <c r="B142" s="2" t="s">
        <v>168</v>
      </c>
      <c r="C142" s="2">
        <v>400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f>+Ene!J142+Feb!J142+Mar!J142+Abr!J142+May!J142+Jun!J142+Jul!J142+Ago!J142+Set!J142+Oct!J142+Nov!J142+Dic!J142</f>
        <v>0</v>
      </c>
      <c r="K142" s="16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6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6">
        <f>+Ene!R142+Feb!R142+Mar!R142+Abr!R142+May!R142+Jun!R142+Jul!R142+Ago!R142+Set!R142+Oct!R142+Nov!R142+Dic!R142</f>
        <v>0</v>
      </c>
      <c r="S142" s="15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+Ene!W142+Feb!V142+Mar!V142+Abr!V142+May!V142+Jun!V142+Jul!V142+Ago!V142+Set!V142+Oct!V142+Nov!V142+Dic!V142</f>
        <v>0</v>
      </c>
      <c r="X142" s="1">
        <f>+Ene!X142+Feb!W142+Mar!W142+Abr!W142+May!W142+Jun!W142+Jul!W142+Ago!W142+Set!W142+Oct!W142+Nov!W142+Dic!W142</f>
        <v>0</v>
      </c>
      <c r="Y142" s="16">
        <f>+Ene!Y142+Feb!X142+Mar!X142+Abr!X142+May!X142+Jun!X142+Jul!X142+Ago!X142+Set!X142+Oct!X142+Nov!X142+Dic!X142</f>
        <v>0</v>
      </c>
      <c r="Z142" s="28"/>
      <c r="AA142" s="40"/>
    </row>
    <row r="143" spans="1:27" x14ac:dyDescent="0.2">
      <c r="A143" s="2" t="s">
        <v>70</v>
      </c>
      <c r="B143" s="2" t="s">
        <v>168</v>
      </c>
      <c r="C143" s="2">
        <v>400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f>+Ene!J143+Feb!J143+Mar!J143+Abr!J143+May!J143+Jun!J143+Jul!J143+Ago!J143+Set!J143+Oct!J143+Nov!J143+Dic!J143</f>
        <v>0</v>
      </c>
      <c r="K143" s="16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6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6">
        <f>+Ene!R143+Feb!R143+Mar!R143+Abr!R143+May!R143+Jun!R143+Jul!R143+Ago!R143+Set!R143+Oct!R143+Nov!R143+Dic!R143</f>
        <v>0</v>
      </c>
      <c r="S143" s="15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+Ene!W143+Feb!V143+Mar!V143+Abr!V143+May!V143+Jun!V143+Jul!V143+Ago!V143+Set!V143+Oct!V143+Nov!V143+Dic!V143</f>
        <v>0</v>
      </c>
      <c r="X143" s="1">
        <f>+Ene!X143+Feb!W143+Mar!W143+Abr!W143+May!W143+Jun!W143+Jul!W143+Ago!W143+Set!W143+Oct!W143+Nov!W143+Dic!W143</f>
        <v>0</v>
      </c>
      <c r="Y143" s="16">
        <f>+Ene!Y143+Feb!X143+Mar!X143+Abr!X143+May!X143+Jun!X143+Jul!X143+Ago!X143+Set!X143+Oct!X143+Nov!X143+Dic!X143</f>
        <v>0</v>
      </c>
      <c r="Z143" s="28"/>
      <c r="AA143" s="40"/>
    </row>
    <row r="144" spans="1:27" x14ac:dyDescent="0.2">
      <c r="A144" s="2" t="s">
        <v>70</v>
      </c>
      <c r="B144" s="2" t="s">
        <v>168</v>
      </c>
      <c r="C144" s="2">
        <v>400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f>+Ene!J144+Feb!J144+Mar!J144+Abr!J144+May!J144+Jun!J144+Jul!J144+Ago!J144+Set!J144+Oct!J144+Nov!J144+Dic!J144</f>
        <v>0</v>
      </c>
      <c r="K144" s="16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6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6">
        <f>+Ene!R144+Feb!R144+Mar!R144+Abr!R144+May!R144+Jun!R144+Jul!R144+Ago!R144+Set!R144+Oct!R144+Nov!R144+Dic!R144</f>
        <v>0</v>
      </c>
      <c r="S144" s="15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+Ene!W144+Feb!V144+Mar!V144+Abr!V144+May!V144+Jun!V144+Jul!V144+Ago!V144+Set!V144+Oct!V144+Nov!V144+Dic!V144</f>
        <v>0</v>
      </c>
      <c r="X144" s="1">
        <f>+Ene!X144+Feb!W144+Mar!W144+Abr!W144+May!W144+Jun!W144+Jul!W144+Ago!W144+Set!W144+Oct!W144+Nov!W144+Dic!W144</f>
        <v>0</v>
      </c>
      <c r="Y144" s="16">
        <f>+Ene!Y144+Feb!X144+Mar!X144+Abr!X144+May!X144+Jun!X144+Jul!X144+Ago!X144+Set!X144+Oct!X144+Nov!X144+Dic!X144</f>
        <v>0</v>
      </c>
      <c r="Z144" s="28"/>
      <c r="AA144" s="40"/>
    </row>
    <row r="145" spans="1:27" x14ac:dyDescent="0.2">
      <c r="A145" s="2" t="s">
        <v>70</v>
      </c>
      <c r="B145" s="2" t="s">
        <v>168</v>
      </c>
      <c r="C145" s="2">
        <v>400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f>+Ene!J145+Feb!J145+Mar!J145+Abr!J145+May!J145+Jun!J145+Jul!J145+Ago!J145+Set!J145+Oct!J145+Nov!J145+Dic!J145</f>
        <v>0</v>
      </c>
      <c r="K145" s="16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6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6">
        <f>+Ene!R145+Feb!R145+Mar!R145+Abr!R145+May!R145+Jun!R145+Jul!R145+Ago!R145+Set!R145+Oct!R145+Nov!R145+Dic!R145</f>
        <v>0</v>
      </c>
      <c r="S145" s="15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+Ene!W145+Feb!V145+Mar!V145+Abr!V145+May!V145+Jun!V145+Jul!V145+Ago!V145+Set!V145+Oct!V145+Nov!V145+Dic!V145</f>
        <v>0</v>
      </c>
      <c r="X145" s="1">
        <f>+Ene!X145+Feb!W145+Mar!W145+Abr!W145+May!W145+Jun!W145+Jul!W145+Ago!W145+Set!W145+Oct!W145+Nov!W145+Dic!W145</f>
        <v>0</v>
      </c>
      <c r="Y145" s="16">
        <f>+Ene!Y145+Feb!X145+Mar!X145+Abr!X145+May!X145+Jun!X145+Jul!X145+Ago!X145+Set!X145+Oct!X145+Nov!X145+Dic!X145</f>
        <v>0</v>
      </c>
      <c r="Z145" s="28"/>
      <c r="AA145" s="40"/>
    </row>
    <row r="146" spans="1:27" x14ac:dyDescent="0.2">
      <c r="A146" s="2" t="s">
        <v>70</v>
      </c>
      <c r="B146" s="2" t="s">
        <v>168</v>
      </c>
      <c r="C146" s="2">
        <v>400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f>+Ene!J146+Feb!J146+Mar!J146+Abr!J146+May!J146+Jun!J146+Jul!J146+Ago!J146+Set!J146+Oct!J146+Nov!J146+Dic!J146</f>
        <v>0</v>
      </c>
      <c r="K146" s="16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6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6">
        <f>+Ene!R146+Feb!R146+Mar!R146+Abr!R146+May!R146+Jun!R146+Jul!R146+Ago!R146+Set!R146+Oct!R146+Nov!R146+Dic!R146</f>
        <v>0</v>
      </c>
      <c r="S146" s="15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+Ene!W146+Feb!V146+Mar!V146+Abr!V146+May!V146+Jun!V146+Jul!V146+Ago!V146+Set!V146+Oct!V146+Nov!V146+Dic!V146</f>
        <v>0</v>
      </c>
      <c r="X146" s="1">
        <f>+Ene!X146+Feb!W146+Mar!W146+Abr!W146+May!W146+Jun!W146+Jul!W146+Ago!W146+Set!W146+Oct!W146+Nov!W146+Dic!W146</f>
        <v>0</v>
      </c>
      <c r="Y146" s="16">
        <f>+Ene!Y146+Feb!X146+Mar!X146+Abr!X146+May!X146+Jun!X146+Jul!X146+Ago!X146+Set!X146+Oct!X146+Nov!X146+Dic!X146</f>
        <v>0</v>
      </c>
      <c r="Z146" s="28"/>
      <c r="AA146" s="40"/>
    </row>
    <row r="147" spans="1:27" x14ac:dyDescent="0.2">
      <c r="A147" s="2" t="s">
        <v>70</v>
      </c>
      <c r="B147" s="2" t="s">
        <v>168</v>
      </c>
      <c r="C147" s="2">
        <v>400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f>+Ene!J147+Feb!J147+Mar!J147+Abr!J147+May!J147+Jun!J147+Jul!J147+Ago!J147+Set!J147+Oct!J147+Nov!J147+Dic!J147</f>
        <v>0</v>
      </c>
      <c r="K147" s="16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6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6">
        <f>+Ene!R147+Feb!R147+Mar!R147+Abr!R147+May!R147+Jun!R147+Jul!R147+Ago!R147+Set!R147+Oct!R147+Nov!R147+Dic!R147</f>
        <v>0</v>
      </c>
      <c r="S147" s="15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+Ene!W147+Feb!V147+Mar!V147+Abr!V147+May!V147+Jun!V147+Jul!V147+Ago!V147+Set!V147+Oct!V147+Nov!V147+Dic!V147</f>
        <v>0</v>
      </c>
      <c r="X147" s="1">
        <f>+Ene!X147+Feb!W147+Mar!W147+Abr!W147+May!W147+Jun!W147+Jul!W147+Ago!W147+Set!W147+Oct!W147+Nov!W147+Dic!W147</f>
        <v>0</v>
      </c>
      <c r="Y147" s="16">
        <f>+Ene!Y147+Feb!X147+Mar!X147+Abr!X147+May!X147+Jun!X147+Jul!X147+Ago!X147+Set!X147+Oct!X147+Nov!X147+Dic!X147</f>
        <v>0</v>
      </c>
      <c r="Z147" s="28"/>
      <c r="AA147" s="40"/>
    </row>
    <row r="148" spans="1:27" x14ac:dyDescent="0.2">
      <c r="A148" s="2" t="s">
        <v>70</v>
      </c>
      <c r="B148" s="2" t="s">
        <v>168</v>
      </c>
      <c r="C148" s="2">
        <v>400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f>+Ene!J148+Feb!J148+Mar!J148+Abr!J148+May!J148+Jun!J148+Jul!J148+Ago!J148+Set!J148+Oct!J148+Nov!J148+Dic!J148</f>
        <v>0</v>
      </c>
      <c r="K148" s="16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6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6">
        <f>+Ene!R148+Feb!R148+Mar!R148+Abr!R148+May!R148+Jun!R148+Jul!R148+Ago!R148+Set!R148+Oct!R148+Nov!R148+Dic!R148</f>
        <v>0</v>
      </c>
      <c r="S148" s="15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+Ene!W148+Feb!V148+Mar!V148+Abr!V148+May!V148+Jun!V148+Jul!V148+Ago!V148+Set!V148+Oct!V148+Nov!V148+Dic!V148</f>
        <v>0</v>
      </c>
      <c r="X148" s="1">
        <f>+Ene!X148+Feb!W148+Mar!W148+Abr!W148+May!W148+Jun!W148+Jul!W148+Ago!W148+Set!W148+Oct!W148+Nov!W148+Dic!W148</f>
        <v>0</v>
      </c>
      <c r="Y148" s="16">
        <f>+Ene!Y148+Feb!X148+Mar!X148+Abr!X148+May!X148+Jun!X148+Jul!X148+Ago!X148+Set!X148+Oct!X148+Nov!X148+Dic!X148</f>
        <v>0</v>
      </c>
      <c r="Z148" s="28"/>
      <c r="AA148" s="40"/>
    </row>
    <row r="149" spans="1:27" x14ac:dyDescent="0.2">
      <c r="A149" s="2" t="s">
        <v>70</v>
      </c>
      <c r="B149" s="2" t="s">
        <v>176</v>
      </c>
      <c r="C149" s="2">
        <v>400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f>+Ene!J149+Feb!J149+Mar!J149+Abr!J149+May!J149+Jun!J149+Jul!J149+Ago!J149+Set!J149+Oct!J149+Nov!J149+Dic!J149</f>
        <v>11</v>
      </c>
      <c r="K149" s="16">
        <f>+Ene!K149+Feb!K149+Mar!K149+Abr!K149+May!K149+Jun!K149+Jul!K149+Ago!K149+Set!K149+Oct!K149+Nov!K149+Dic!K149</f>
        <v>5</v>
      </c>
      <c r="L149" s="1">
        <f>+Ene!L149+Feb!L149+Mar!L149+Abr!L149+May!L149+Jun!L149+Jul!L149+Ago!L149+Set!L149+Oct!L149+Nov!L149+Dic!L149</f>
        <v>16</v>
      </c>
      <c r="M149" s="16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2</v>
      </c>
      <c r="O149" s="1">
        <f>+Ene!O149+Feb!O149+Mar!O149+Abr!O149+May!O149+Jun!O149+Jul!O149+Ago!O149+Set!O149+Oct!O149+Nov!O149+Dic!O149</f>
        <v>14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0</v>
      </c>
      <c r="R149" s="16">
        <f>+Ene!R149+Feb!R149+Mar!R149+Abr!R149+May!R149+Jun!R149+Jul!R149+Ago!R149+Set!R149+Oct!R149+Nov!R149+Dic!R149</f>
        <v>0</v>
      </c>
      <c r="S149" s="15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2</v>
      </c>
      <c r="V149" s="1">
        <f>+Ene!V149+Feb!V149+Mar!V149+Abr!V149+May!V149+Jun!V149+Jul!V149+Ago!V149+Set!V149+Oct!V149+Nov!V149+Dic!V149</f>
        <v>0</v>
      </c>
      <c r="W149" s="1">
        <f>+Ene!W149+Feb!V149+Mar!V149+Abr!V149+May!V149+Jun!V149+Jul!V149+Ago!V149+Set!V149+Oct!V149+Nov!V149+Dic!V149</f>
        <v>11</v>
      </c>
      <c r="X149" s="1">
        <f>+Ene!X149+Feb!W149+Mar!W149+Abr!W149+May!W149+Jun!W149+Jul!W149+Ago!W149+Set!W149+Oct!W149+Nov!W149+Dic!W149</f>
        <v>3</v>
      </c>
      <c r="Y149" s="16">
        <f>+Ene!Y149+Feb!X149+Mar!X149+Abr!X149+May!X149+Jun!X149+Jul!X149+Ago!X149+Set!X149+Oct!X149+Nov!X149+Dic!X149</f>
        <v>0</v>
      </c>
      <c r="Z149" s="28"/>
      <c r="AA149" s="40"/>
    </row>
    <row r="150" spans="1:27" x14ac:dyDescent="0.2">
      <c r="A150" s="2" t="s">
        <v>70</v>
      </c>
      <c r="B150" s="2" t="s">
        <v>176</v>
      </c>
      <c r="C150" s="2">
        <v>400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f>+Ene!J150+Feb!J150+Mar!J150+Abr!J150+May!J150+Jun!J150+Jul!J150+Ago!J150+Set!J150+Oct!J150+Nov!J150+Dic!J150</f>
        <v>0</v>
      </c>
      <c r="K150" s="16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6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6">
        <f>+Ene!R150+Feb!R150+Mar!R150+Abr!R150+May!R150+Jun!R150+Jul!R150+Ago!R150+Set!R150+Oct!R150+Nov!R150+Dic!R150</f>
        <v>0</v>
      </c>
      <c r="S150" s="15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+Ene!W150+Feb!V150+Mar!V150+Abr!V150+May!V150+Jun!V150+Jul!V150+Ago!V150+Set!V150+Oct!V150+Nov!V150+Dic!V150</f>
        <v>0</v>
      </c>
      <c r="X150" s="1">
        <f>+Ene!X150+Feb!W150+Mar!W150+Abr!W150+May!W150+Jun!W150+Jul!W150+Ago!W150+Set!W150+Oct!W150+Nov!W150+Dic!W150</f>
        <v>0</v>
      </c>
      <c r="Y150" s="16">
        <f>+Ene!Y150+Feb!X150+Mar!X150+Abr!X150+May!X150+Jun!X150+Jul!X150+Ago!X150+Set!X150+Oct!X150+Nov!X150+Dic!X150</f>
        <v>0</v>
      </c>
      <c r="Z150" s="28"/>
      <c r="AA150" s="40"/>
    </row>
    <row r="151" spans="1:27" x14ac:dyDescent="0.2">
      <c r="A151" s="2" t="s">
        <v>70</v>
      </c>
      <c r="B151" s="2" t="s">
        <v>176</v>
      </c>
      <c r="C151" s="2">
        <v>400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f>+Ene!J151+Feb!J151+Mar!J151+Abr!J151+May!J151+Jun!J151+Jul!J151+Ago!J151+Set!J151+Oct!J151+Nov!J151+Dic!J151</f>
        <v>0</v>
      </c>
      <c r="K151" s="16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6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6">
        <f>+Ene!R151+Feb!R151+Mar!R151+Abr!R151+May!R151+Jun!R151+Jul!R151+Ago!R151+Set!R151+Oct!R151+Nov!R151+Dic!R151</f>
        <v>0</v>
      </c>
      <c r="S151" s="15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+Ene!W151+Feb!V151+Mar!V151+Abr!V151+May!V151+Jun!V151+Jul!V151+Ago!V151+Set!V151+Oct!V151+Nov!V151+Dic!V151</f>
        <v>0</v>
      </c>
      <c r="X151" s="1">
        <f>+Ene!X151+Feb!W151+Mar!W151+Abr!W151+May!W151+Jun!W151+Jul!W151+Ago!W151+Set!W151+Oct!W151+Nov!W151+Dic!W151</f>
        <v>0</v>
      </c>
      <c r="Y151" s="16">
        <f>+Ene!Y151+Feb!X151+Mar!X151+Abr!X151+May!X151+Jun!X151+Jul!X151+Ago!X151+Set!X151+Oct!X151+Nov!X151+Dic!X151</f>
        <v>0</v>
      </c>
      <c r="Z151" s="28"/>
      <c r="AA151" s="40"/>
    </row>
    <row r="152" spans="1:27" x14ac:dyDescent="0.2">
      <c r="A152" s="2" t="s">
        <v>70</v>
      </c>
      <c r="B152" s="2" t="s">
        <v>176</v>
      </c>
      <c r="C152" s="2">
        <v>400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f>+Ene!J152+Feb!J152+Mar!J152+Abr!J152+May!J152+Jun!J152+Jul!J152+Ago!J152+Set!J152+Oct!J152+Nov!J152+Dic!J152</f>
        <v>0</v>
      </c>
      <c r="K152" s="16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6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6">
        <f>+Ene!R152+Feb!R152+Mar!R152+Abr!R152+May!R152+Jun!R152+Jul!R152+Ago!R152+Set!R152+Oct!R152+Nov!R152+Dic!R152</f>
        <v>0</v>
      </c>
      <c r="S152" s="15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+Ene!W152+Feb!V152+Mar!V152+Abr!V152+May!V152+Jun!V152+Jul!V152+Ago!V152+Set!V152+Oct!V152+Nov!V152+Dic!V152</f>
        <v>0</v>
      </c>
      <c r="X152" s="1">
        <f>+Ene!X152+Feb!W152+Mar!W152+Abr!W152+May!W152+Jun!W152+Jul!W152+Ago!W152+Set!W152+Oct!W152+Nov!W152+Dic!W152</f>
        <v>0</v>
      </c>
      <c r="Y152" s="16">
        <f>+Ene!Y152+Feb!X152+Mar!X152+Abr!X152+May!X152+Jun!X152+Jul!X152+Ago!X152+Set!X152+Oct!X152+Nov!X152+Dic!X152</f>
        <v>0</v>
      </c>
      <c r="Z152" s="28"/>
      <c r="AA152" s="40"/>
    </row>
    <row r="153" spans="1:27" x14ac:dyDescent="0.2">
      <c r="A153" s="2" t="s">
        <v>70</v>
      </c>
      <c r="B153" s="2" t="s">
        <v>70</v>
      </c>
      <c r="C153" s="2">
        <v>400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f>+Ene!J153+Feb!J153+Mar!J153+Abr!J153+May!J153+Jun!J153+Jul!J153+Ago!J153+Set!J153+Oct!J153+Nov!J153+Dic!J153</f>
        <v>25</v>
      </c>
      <c r="K153" s="16">
        <f>+Ene!K153+Feb!K153+Mar!K153+Abr!K153+May!K153+Jun!K153+Jul!K153+Ago!K153+Set!K153+Oct!K153+Nov!K153+Dic!K153</f>
        <v>16</v>
      </c>
      <c r="L153" s="1">
        <f>+Ene!L153+Feb!L153+Mar!L153+Abr!L153+May!L153+Jun!L153+Jul!L153+Ago!L153+Set!L153+Oct!L153+Nov!L153+Dic!L153</f>
        <v>41</v>
      </c>
      <c r="M153" s="16">
        <f>+Ene!M153+Feb!M153+Mar!M153+Abr!M153+May!M153+Jun!M153+Jul!M153+Ago!M153+Set!M153+Oct!M153+Nov!M153+Dic!M153</f>
        <v>0</v>
      </c>
      <c r="N153" s="1">
        <f>+Ene!N153+Feb!N153+Mar!N153+Abr!N153+May!N153+Jun!N153+Jul!N153+Ago!N153+Set!N153+Oct!N153+Nov!N153+Dic!N153</f>
        <v>1</v>
      </c>
      <c r="O153" s="1">
        <f>+Ene!O153+Feb!O153+Mar!O153+Abr!O153+May!O153+Jun!O153+Jul!O153+Ago!O153+Set!O153+Oct!O153+Nov!O153+Dic!O153</f>
        <v>40</v>
      </c>
      <c r="P153" s="1">
        <f>+Ene!P153+Feb!P153+Mar!P153+Abr!P153+May!P153+Jun!P153+Jul!P153+Ago!P153+Set!P153+Oct!P153+Nov!P153+Dic!P153</f>
        <v>0</v>
      </c>
      <c r="Q153" s="1">
        <f>+Ene!Q153+Feb!Q153+Mar!Q153+Abr!Q153+May!Q153+Jun!Q153+Jul!Q153+Ago!Q153+Set!Q153+Oct!Q153+Nov!Q153+Dic!Q153</f>
        <v>0</v>
      </c>
      <c r="R153" s="16">
        <f>+Ene!R153+Feb!R153+Mar!R153+Abr!R153+May!R153+Jun!R153+Jul!R153+Ago!R153+Set!R153+Oct!R153+Nov!R153+Dic!R153</f>
        <v>0</v>
      </c>
      <c r="S153" s="15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0</v>
      </c>
      <c r="U153" s="1">
        <f>+Ene!U153+Feb!U153+Mar!U153+Abr!U153+May!U153+Jun!U153+Jul!U153+Ago!U153+Set!U153+Oct!U153+Nov!U153+Dic!U153</f>
        <v>8</v>
      </c>
      <c r="V153" s="1">
        <f>+Ene!V153+Feb!V153+Mar!V153+Abr!V153+May!V153+Jun!V153+Jul!V153+Ago!V153+Set!V153+Oct!V153+Nov!V153+Dic!V153</f>
        <v>9</v>
      </c>
      <c r="W153" s="1">
        <f>+Ene!W153+Feb!V153+Mar!V153+Abr!V153+May!V153+Jun!V153+Jul!V153+Ago!V153+Set!V153+Oct!V153+Nov!V153+Dic!V153</f>
        <v>12</v>
      </c>
      <c r="X153" s="1">
        <f>+Ene!X153+Feb!W153+Mar!W153+Abr!W153+May!W153+Jun!W153+Jul!W153+Ago!W153+Set!W153+Oct!W153+Nov!W153+Dic!W153</f>
        <v>12</v>
      </c>
      <c r="Y153" s="16">
        <f>+Ene!Y153+Feb!X153+Mar!X153+Abr!X153+May!X153+Jun!X153+Jul!X153+Ago!X153+Set!X153+Oct!X153+Nov!X153+Dic!X153</f>
        <v>0</v>
      </c>
      <c r="Z153" s="28"/>
      <c r="AA153" s="40"/>
    </row>
    <row r="154" spans="1:27" x14ac:dyDescent="0.2">
      <c r="A154" s="2" t="s">
        <v>70</v>
      </c>
      <c r="B154" s="2" t="s">
        <v>70</v>
      </c>
      <c r="C154" s="2">
        <v>400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f>+Ene!J154+Feb!J154+Mar!J154+Abr!J154+May!J154+Jun!J154+Jul!J154+Ago!J154+Set!J154+Oct!J154+Nov!J154+Dic!J154</f>
        <v>0</v>
      </c>
      <c r="K154" s="16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6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6">
        <f>+Ene!R154+Feb!R154+Mar!R154+Abr!R154+May!R154+Jun!R154+Jul!R154+Ago!R154+Set!R154+Oct!R154+Nov!R154+Dic!R154</f>
        <v>0</v>
      </c>
      <c r="S154" s="15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+Ene!W154+Feb!V154+Mar!V154+Abr!V154+May!V154+Jun!V154+Jul!V154+Ago!V154+Set!V154+Oct!V154+Nov!V154+Dic!V154</f>
        <v>0</v>
      </c>
      <c r="X154" s="1">
        <f>+Ene!X154+Feb!W154+Mar!W154+Abr!W154+May!W154+Jun!W154+Jul!W154+Ago!W154+Set!W154+Oct!W154+Nov!W154+Dic!W154</f>
        <v>0</v>
      </c>
      <c r="Y154" s="16">
        <f>+Ene!Y154+Feb!X154+Mar!X154+Abr!X154+May!X154+Jun!X154+Jul!X154+Ago!X154+Set!X154+Oct!X154+Nov!X154+Dic!X154</f>
        <v>0</v>
      </c>
      <c r="Z154" s="28"/>
      <c r="AA154" s="40"/>
    </row>
    <row r="155" spans="1:27" x14ac:dyDescent="0.2">
      <c r="A155" s="2" t="s">
        <v>70</v>
      </c>
      <c r="B155" s="2" t="s">
        <v>70</v>
      </c>
      <c r="C155" s="2">
        <v>400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f>+Ene!J155+Feb!J155+Mar!J155+Abr!J155+May!J155+Jun!J155+Jul!J155+Ago!J155+Set!J155+Oct!J155+Nov!J155+Dic!J155</f>
        <v>0</v>
      </c>
      <c r="K155" s="16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6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6">
        <f>+Ene!R155+Feb!R155+Mar!R155+Abr!R155+May!R155+Jun!R155+Jul!R155+Ago!R155+Set!R155+Oct!R155+Nov!R155+Dic!R155</f>
        <v>0</v>
      </c>
      <c r="S155" s="15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+Ene!W155+Feb!V155+Mar!V155+Abr!V155+May!V155+Jun!V155+Jul!V155+Ago!V155+Set!V155+Oct!V155+Nov!V155+Dic!V155</f>
        <v>0</v>
      </c>
      <c r="X155" s="1">
        <f>+Ene!X155+Feb!W155+Mar!W155+Abr!W155+May!W155+Jun!W155+Jul!W155+Ago!W155+Set!W155+Oct!W155+Nov!W155+Dic!W155</f>
        <v>0</v>
      </c>
      <c r="Y155" s="16">
        <f>+Ene!Y155+Feb!X155+Mar!X155+Abr!X155+May!X155+Jun!X155+Jul!X155+Ago!X155+Set!X155+Oct!X155+Nov!X155+Dic!X155</f>
        <v>0</v>
      </c>
      <c r="Z155" s="28"/>
      <c r="AA155" s="40"/>
    </row>
    <row r="156" spans="1:27" x14ac:dyDescent="0.2">
      <c r="A156" s="2" t="s">
        <v>70</v>
      </c>
      <c r="B156" s="2" t="s">
        <v>182</v>
      </c>
      <c r="C156" s="2">
        <v>400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f>+Ene!J156+Feb!J156+Mar!J156+Abr!J156+May!J156+Jun!J156+Jul!J156+Ago!J156+Set!J156+Oct!J156+Nov!J156+Dic!J156</f>
        <v>0</v>
      </c>
      <c r="K156" s="16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6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6">
        <f>+Ene!R156+Feb!R156+Mar!R156+Abr!R156+May!R156+Jun!R156+Jul!R156+Ago!R156+Set!R156+Oct!R156+Nov!R156+Dic!R156</f>
        <v>0</v>
      </c>
      <c r="S156" s="15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+Ene!W156+Feb!V156+Mar!V156+Abr!V156+May!V156+Jun!V156+Jul!V156+Ago!V156+Set!V156+Oct!V156+Nov!V156+Dic!V156</f>
        <v>0</v>
      </c>
      <c r="X156" s="1">
        <f>+Ene!X156+Feb!W156+Mar!W156+Abr!W156+May!W156+Jun!W156+Jul!W156+Ago!W156+Set!W156+Oct!W156+Nov!W156+Dic!W156</f>
        <v>0</v>
      </c>
      <c r="Y156" s="16">
        <f>+Ene!Y156+Feb!X156+Mar!X156+Abr!X156+May!X156+Jun!X156+Jul!X156+Ago!X156+Set!X156+Oct!X156+Nov!X156+Dic!X156</f>
        <v>0</v>
      </c>
      <c r="Z156" s="28"/>
      <c r="AA156" s="40"/>
    </row>
    <row r="157" spans="1:27" x14ac:dyDescent="0.2">
      <c r="A157" s="2" t="s">
        <v>70</v>
      </c>
      <c r="B157" s="2" t="s">
        <v>182</v>
      </c>
      <c r="C157" s="2">
        <v>400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f>+Ene!J157+Feb!J157+Mar!J157+Abr!J157+May!J157+Jun!J157+Jul!J157+Ago!J157+Set!J157+Oct!J157+Nov!J157+Dic!J157</f>
        <v>0</v>
      </c>
      <c r="K157" s="16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6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6">
        <f>+Ene!R157+Feb!R157+Mar!R157+Abr!R157+May!R157+Jun!R157+Jul!R157+Ago!R157+Set!R157+Oct!R157+Nov!R157+Dic!R157</f>
        <v>0</v>
      </c>
      <c r="S157" s="15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+Ene!W157+Feb!V157+Mar!V157+Abr!V157+May!V157+Jun!V157+Jul!V157+Ago!V157+Set!V157+Oct!V157+Nov!V157+Dic!V157</f>
        <v>0</v>
      </c>
      <c r="X157" s="1">
        <f>+Ene!X157+Feb!W157+Mar!W157+Abr!W157+May!W157+Jun!W157+Jul!W157+Ago!W157+Set!W157+Oct!W157+Nov!W157+Dic!W157</f>
        <v>0</v>
      </c>
      <c r="Y157" s="16">
        <f>+Ene!Y157+Feb!X157+Mar!X157+Abr!X157+May!X157+Jun!X157+Jul!X157+Ago!X157+Set!X157+Oct!X157+Nov!X157+Dic!X157</f>
        <v>0</v>
      </c>
      <c r="Z157" s="28"/>
      <c r="AA157" s="40"/>
    </row>
    <row r="158" spans="1:27" x14ac:dyDescent="0.2">
      <c r="A158" s="2" t="s">
        <v>70</v>
      </c>
      <c r="B158" s="2" t="s">
        <v>182</v>
      </c>
      <c r="C158" s="2">
        <v>400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f>+Ene!J158+Feb!J158+Mar!J158+Abr!J158+May!J158+Jun!J158+Jul!J158+Ago!J158+Set!J158+Oct!J158+Nov!J158+Dic!J158</f>
        <v>0</v>
      </c>
      <c r="K158" s="16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6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6">
        <f>+Ene!R158+Feb!R158+Mar!R158+Abr!R158+May!R158+Jun!R158+Jul!R158+Ago!R158+Set!R158+Oct!R158+Nov!R158+Dic!R158</f>
        <v>0</v>
      </c>
      <c r="S158" s="15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+Ene!W158+Feb!V158+Mar!V158+Abr!V158+May!V158+Jun!V158+Jul!V158+Ago!V158+Set!V158+Oct!V158+Nov!V158+Dic!V158</f>
        <v>0</v>
      </c>
      <c r="X158" s="1">
        <f>+Ene!X158+Feb!W158+Mar!W158+Abr!W158+May!W158+Jun!W158+Jul!W158+Ago!W158+Set!W158+Oct!W158+Nov!W158+Dic!W158</f>
        <v>0</v>
      </c>
      <c r="Y158" s="16">
        <f>+Ene!Y158+Feb!X158+Mar!X158+Abr!X158+May!X158+Jun!X158+Jul!X158+Ago!X158+Set!X158+Oct!X158+Nov!X158+Dic!X158</f>
        <v>0</v>
      </c>
      <c r="Z158" s="28"/>
      <c r="AA158" s="40"/>
    </row>
    <row r="159" spans="1:27" x14ac:dyDescent="0.2">
      <c r="A159" s="2" t="s">
        <v>70</v>
      </c>
      <c r="B159" s="2" t="s">
        <v>182</v>
      </c>
      <c r="C159" s="2">
        <v>400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f>+Ene!J159+Feb!J159+Mar!J159+Abr!J159+May!J159+Jun!J159+Jul!J159+Ago!J159+Set!J159+Oct!J159+Nov!J159+Dic!J159</f>
        <v>0</v>
      </c>
      <c r="K159" s="16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6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6">
        <f>+Ene!R159+Feb!R159+Mar!R159+Abr!R159+May!R159+Jun!R159+Jul!R159+Ago!R159+Set!R159+Oct!R159+Nov!R159+Dic!R159</f>
        <v>0</v>
      </c>
      <c r="S159" s="15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+Ene!W159+Feb!V159+Mar!V159+Abr!V159+May!V159+Jun!V159+Jul!V159+Ago!V159+Set!V159+Oct!V159+Nov!V159+Dic!V159</f>
        <v>0</v>
      </c>
      <c r="X159" s="1">
        <f>+Ene!X159+Feb!W159+Mar!W159+Abr!W159+May!W159+Jun!W159+Jul!W159+Ago!W159+Set!W159+Oct!W159+Nov!W159+Dic!W159</f>
        <v>0</v>
      </c>
      <c r="Y159" s="16">
        <f>+Ene!Y159+Feb!X159+Mar!X159+Abr!X159+May!X159+Jun!X159+Jul!X159+Ago!X159+Set!X159+Oct!X159+Nov!X159+Dic!X159</f>
        <v>0</v>
      </c>
      <c r="Z159" s="28"/>
      <c r="AA159" s="40"/>
    </row>
    <row r="160" spans="1:27" x14ac:dyDescent="0.2">
      <c r="A160" s="2" t="s">
        <v>70</v>
      </c>
      <c r="B160" s="2" t="s">
        <v>187</v>
      </c>
      <c r="C160" s="2">
        <v>400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f>+Ene!J160+Feb!J160+Mar!J160+Abr!J160+May!J160+Jun!J160+Jul!J160+Ago!J160+Set!J160+Oct!J160+Nov!J160+Dic!J160</f>
        <v>0</v>
      </c>
      <c r="K160" s="16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6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6">
        <f>+Ene!R160+Feb!R160+Mar!R160+Abr!R160+May!R160+Jun!R160+Jul!R160+Ago!R160+Set!R160+Oct!R160+Nov!R160+Dic!R160</f>
        <v>0</v>
      </c>
      <c r="S160" s="15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+Ene!W160+Feb!V160+Mar!V160+Abr!V160+May!V160+Jun!V160+Jul!V160+Ago!V160+Set!V160+Oct!V160+Nov!V160+Dic!V160</f>
        <v>0</v>
      </c>
      <c r="X160" s="1">
        <f>+Ene!X160+Feb!W160+Mar!W160+Abr!W160+May!W160+Jun!W160+Jul!W160+Ago!W160+Set!W160+Oct!W160+Nov!W160+Dic!W160</f>
        <v>0</v>
      </c>
      <c r="Y160" s="16">
        <f>+Ene!Y160+Feb!X160+Mar!X160+Abr!X160+May!X160+Jun!X160+Jul!X160+Ago!X160+Set!X160+Oct!X160+Nov!X160+Dic!X160</f>
        <v>0</v>
      </c>
      <c r="Z160" s="28"/>
      <c r="AA160" s="40"/>
    </row>
    <row r="161" spans="1:27" x14ac:dyDescent="0.2">
      <c r="A161" s="2" t="s">
        <v>70</v>
      </c>
      <c r="B161" s="2" t="s">
        <v>187</v>
      </c>
      <c r="C161" s="2">
        <v>400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f>+Ene!J161+Feb!J161+Mar!J161+Abr!J161+May!J161+Jun!J161+Jul!J161+Ago!J161+Set!J161+Oct!J161+Nov!J161+Dic!J161</f>
        <v>0</v>
      </c>
      <c r="K161" s="16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6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6">
        <f>+Ene!R161+Feb!R161+Mar!R161+Abr!R161+May!R161+Jun!R161+Jul!R161+Ago!R161+Set!R161+Oct!R161+Nov!R161+Dic!R161</f>
        <v>0</v>
      </c>
      <c r="S161" s="15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+Ene!W161+Feb!V161+Mar!V161+Abr!V161+May!V161+Jun!V161+Jul!V161+Ago!V161+Set!V161+Oct!V161+Nov!V161+Dic!V161</f>
        <v>0</v>
      </c>
      <c r="X161" s="1">
        <f>+Ene!X161+Feb!W161+Mar!W161+Abr!W161+May!W161+Jun!W161+Jul!W161+Ago!W161+Set!W161+Oct!W161+Nov!W161+Dic!W161</f>
        <v>0</v>
      </c>
      <c r="Y161" s="16">
        <f>+Ene!Y161+Feb!X161+Mar!X161+Abr!X161+May!X161+Jun!X161+Jul!X161+Ago!X161+Set!X161+Oct!X161+Nov!X161+Dic!X161</f>
        <v>0</v>
      </c>
      <c r="Z161" s="28"/>
      <c r="AA161" s="40"/>
    </row>
    <row r="162" spans="1:27" x14ac:dyDescent="0.2">
      <c r="A162" s="2" t="s">
        <v>70</v>
      </c>
      <c r="B162" s="2" t="s">
        <v>190</v>
      </c>
      <c r="C162" s="2">
        <v>400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f>+Ene!J162+Feb!J162+Mar!J162+Abr!J162+May!J162+Jun!J162+Jul!J162+Ago!J162+Set!J162+Oct!J162+Nov!J162+Dic!J162</f>
        <v>0</v>
      </c>
      <c r="K162" s="16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6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6">
        <f>+Ene!R162+Feb!R162+Mar!R162+Abr!R162+May!R162+Jun!R162+Jul!R162+Ago!R162+Set!R162+Oct!R162+Nov!R162+Dic!R162</f>
        <v>0</v>
      </c>
      <c r="S162" s="15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+Ene!W162+Feb!V162+Mar!V162+Abr!V162+May!V162+Jun!V162+Jul!V162+Ago!V162+Set!V162+Oct!V162+Nov!V162+Dic!V162</f>
        <v>0</v>
      </c>
      <c r="X162" s="1">
        <f>+Ene!X162+Feb!W162+Mar!W162+Abr!W162+May!W162+Jun!W162+Jul!W162+Ago!W162+Set!W162+Oct!W162+Nov!W162+Dic!W162</f>
        <v>0</v>
      </c>
      <c r="Y162" s="16">
        <f>+Ene!Y162+Feb!X162+Mar!X162+Abr!X162+May!X162+Jun!X162+Jul!X162+Ago!X162+Set!X162+Oct!X162+Nov!X162+Dic!X162</f>
        <v>0</v>
      </c>
      <c r="Z162" s="28"/>
      <c r="AA162" s="40"/>
    </row>
    <row r="163" spans="1:27" x14ac:dyDescent="0.2">
      <c r="A163" s="2" t="s">
        <v>70</v>
      </c>
      <c r="B163" s="2" t="s">
        <v>190</v>
      </c>
      <c r="C163" s="2">
        <v>400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f>+Ene!J163+Feb!J163+Mar!J163+Abr!J163+May!J163+Jun!J163+Jul!J163+Ago!J163+Set!J163+Oct!J163+Nov!J163+Dic!J163</f>
        <v>0</v>
      </c>
      <c r="K163" s="16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6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6">
        <f>+Ene!R163+Feb!R163+Mar!R163+Abr!R163+May!R163+Jun!R163+Jul!R163+Ago!R163+Set!R163+Oct!R163+Nov!R163+Dic!R163</f>
        <v>0</v>
      </c>
      <c r="S163" s="15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+Ene!W163+Feb!V163+Mar!V163+Abr!V163+May!V163+Jun!V163+Jul!V163+Ago!V163+Set!V163+Oct!V163+Nov!V163+Dic!V163</f>
        <v>0</v>
      </c>
      <c r="X163" s="1">
        <f>+Ene!X163+Feb!W163+Mar!W163+Abr!W163+May!W163+Jun!W163+Jul!W163+Ago!W163+Set!W163+Oct!W163+Nov!W163+Dic!W163</f>
        <v>0</v>
      </c>
      <c r="Y163" s="16">
        <f>+Ene!Y163+Feb!X163+Mar!X163+Abr!X163+May!X163+Jun!X163+Jul!X163+Ago!X163+Set!X163+Oct!X163+Nov!X163+Dic!X163</f>
        <v>0</v>
      </c>
      <c r="Z163" s="28"/>
      <c r="AA163" s="40"/>
    </row>
    <row r="164" spans="1:27" x14ac:dyDescent="0.2">
      <c r="A164" s="2" t="s">
        <v>14</v>
      </c>
      <c r="B164" s="2" t="s">
        <v>192</v>
      </c>
      <c r="C164" s="2">
        <v>406</v>
      </c>
      <c r="D164" s="2" t="s">
        <v>859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f>+Ene!J164+Feb!J164+Mar!J164+Abr!J164+May!J164+Jun!J164+Jul!J164+Ago!J164+Set!J164+Oct!J164+Nov!J164+Dic!J164</f>
        <v>4</v>
      </c>
      <c r="K164" s="16">
        <f>+Ene!K164+Feb!K164+Mar!K164+Abr!K164+May!K164+Jun!K164+Jul!K164+Ago!K164+Set!K164+Oct!K164+Nov!K164+Dic!K164</f>
        <v>8</v>
      </c>
      <c r="L164" s="1">
        <f>+Ene!L164+Feb!L164+Mar!L164+Abr!L164+May!L164+Jun!L164+Jul!L164+Ago!L164+Set!L164+Oct!L164+Nov!L164+Dic!L164</f>
        <v>12</v>
      </c>
      <c r="M164" s="16">
        <f>+Ene!M164+Feb!M164+Mar!M164+Abr!M164+May!M164+Jun!M164+Jul!M164+Ago!M164+Set!M164+Oct!M164+Nov!M164+Dic!M164</f>
        <v>0</v>
      </c>
      <c r="N164" s="1">
        <f>+Ene!N164+Feb!N164+Mar!N164+Abr!N164+May!N164+Jun!N164+Jul!N164+Ago!N164+Set!N164+Oct!N164+Nov!N164+Dic!N164</f>
        <v>2</v>
      </c>
      <c r="O164" s="1">
        <f>+Ene!O164+Feb!O164+Mar!O164+Abr!O164+May!O164+Jun!O164+Jul!O164+Ago!O164+Set!O164+Oct!O164+Nov!O164+Dic!O164</f>
        <v>9</v>
      </c>
      <c r="P164" s="1">
        <f>+Ene!P164+Feb!P164+Mar!P164+Abr!P164+May!P164+Jun!P164+Jul!P164+Ago!P164+Set!P164+Oct!P164+Nov!P164+Dic!P164</f>
        <v>1</v>
      </c>
      <c r="Q164" s="1">
        <f>+Ene!Q164+Feb!Q164+Mar!Q164+Abr!Q164+May!Q164+Jun!Q164+Jul!Q164+Ago!Q164+Set!Q164+Oct!Q164+Nov!Q164+Dic!Q164</f>
        <v>0</v>
      </c>
      <c r="R164" s="16">
        <f>+Ene!R164+Feb!R164+Mar!R164+Abr!R164+May!R164+Jun!R164+Jul!R164+Ago!R164+Set!R164+Oct!R164+Nov!R164+Dic!R164</f>
        <v>0</v>
      </c>
      <c r="S164" s="15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0</v>
      </c>
      <c r="U164" s="1">
        <f>+Ene!U164+Feb!U164+Mar!U164+Abr!U164+May!U164+Jun!U164+Jul!U164+Ago!U164+Set!U164+Oct!U164+Nov!U164+Dic!U164</f>
        <v>1</v>
      </c>
      <c r="V164" s="1">
        <f>+Ene!V164+Feb!V164+Mar!V164+Abr!V164+May!V164+Jun!V164+Jul!V164+Ago!V164+Set!V164+Oct!V164+Nov!V164+Dic!V164</f>
        <v>0</v>
      </c>
      <c r="W164" s="1">
        <f>+Ene!W164+Feb!V164+Mar!V164+Abr!V164+May!V164+Jun!V164+Jul!V164+Ago!V164+Set!V164+Oct!V164+Nov!V164+Dic!V164</f>
        <v>6</v>
      </c>
      <c r="X164" s="1">
        <f>+Ene!X164+Feb!W164+Mar!W164+Abr!W164+May!W164+Jun!W164+Jul!W164+Ago!W164+Set!W164+Oct!W164+Nov!W164+Dic!W164</f>
        <v>5</v>
      </c>
      <c r="Y164" s="16">
        <f>+Ene!Y164+Feb!X164+Mar!X164+Abr!X164+May!X164+Jun!X164+Jul!X164+Ago!X164+Set!X164+Oct!X164+Nov!X164+Dic!X164</f>
        <v>0</v>
      </c>
      <c r="Z164" s="28"/>
      <c r="AA164" s="40"/>
    </row>
    <row r="165" spans="1:27" x14ac:dyDescent="0.2">
      <c r="A165" s="2" t="s">
        <v>14</v>
      </c>
      <c r="B165" s="2" t="s">
        <v>15</v>
      </c>
      <c r="C165" s="2">
        <v>406</v>
      </c>
      <c r="D165" s="2" t="s">
        <v>859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f>+Ene!J165+Feb!J165+Mar!J165+Abr!J165+May!J165+Jun!J165+Jul!J165+Ago!J165+Set!J165+Oct!J165+Nov!J165+Dic!J165</f>
        <v>21</v>
      </c>
      <c r="K165" s="16">
        <f>+Ene!K165+Feb!K165+Mar!K165+Abr!K165+May!K165+Jun!K165+Jul!K165+Ago!K165+Set!K165+Oct!K165+Nov!K165+Dic!K165</f>
        <v>25</v>
      </c>
      <c r="L165" s="1">
        <f>+Ene!L165+Feb!L165+Mar!L165+Abr!L165+May!L165+Jun!L165+Jul!L165+Ago!L165+Set!L165+Oct!L165+Nov!L165+Dic!L165</f>
        <v>41</v>
      </c>
      <c r="M165" s="16">
        <f>+Ene!M165+Feb!M165+Mar!M165+Abr!M165+May!M165+Jun!M165+Jul!M165+Ago!M165+Set!M165+Oct!M165+Nov!M165+Dic!M165</f>
        <v>5</v>
      </c>
      <c r="N165" s="1">
        <f>+Ene!N165+Feb!N165+Mar!N165+Abr!N165+May!N165+Jun!N165+Jul!N165+Ago!N165+Set!N165+Oct!N165+Nov!N165+Dic!N165</f>
        <v>5</v>
      </c>
      <c r="O165" s="1">
        <f>+Ene!O165+Feb!O165+Mar!O165+Abr!O165+May!O165+Jun!O165+Jul!O165+Ago!O165+Set!O165+Oct!O165+Nov!O165+Dic!O165</f>
        <v>33</v>
      </c>
      <c r="P165" s="1">
        <f>+Ene!P165+Feb!P165+Mar!P165+Abr!P165+May!P165+Jun!P165+Jul!P165+Ago!P165+Set!P165+Oct!P165+Nov!P165+Dic!P165</f>
        <v>8</v>
      </c>
      <c r="Q165" s="1">
        <f>+Ene!Q165+Feb!Q165+Mar!Q165+Abr!Q165+May!Q165+Jun!Q165+Jul!Q165+Ago!Q165+Set!Q165+Oct!Q165+Nov!Q165+Dic!Q165</f>
        <v>0</v>
      </c>
      <c r="R165" s="16">
        <f>+Ene!R165+Feb!R165+Mar!R165+Abr!R165+May!R165+Jun!R165+Jul!R165+Ago!R165+Set!R165+Oct!R165+Nov!R165+Dic!R165</f>
        <v>0</v>
      </c>
      <c r="S165" s="15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1</v>
      </c>
      <c r="U165" s="1">
        <f>+Ene!U165+Feb!U165+Mar!U165+Abr!U165+May!U165+Jun!U165+Jul!U165+Ago!U165+Set!U165+Oct!U165+Nov!U165+Dic!U165</f>
        <v>6</v>
      </c>
      <c r="V165" s="1">
        <f>+Ene!V165+Feb!V165+Mar!V165+Abr!V165+May!V165+Jun!V165+Jul!V165+Ago!V165+Set!V165+Oct!V165+Nov!V165+Dic!V165</f>
        <v>8</v>
      </c>
      <c r="W165" s="1">
        <f>+Ene!W165+Feb!V165+Mar!V165+Abr!V165+May!V165+Jun!V165+Jul!V165+Ago!V165+Set!V165+Oct!V165+Nov!V165+Dic!V165</f>
        <v>17</v>
      </c>
      <c r="X165" s="1">
        <f>+Ene!X165+Feb!W165+Mar!W165+Abr!W165+May!W165+Jun!W165+Jul!W165+Ago!W165+Set!W165+Oct!W165+Nov!W165+Dic!W165</f>
        <v>15</v>
      </c>
      <c r="Y165" s="16">
        <f>+Ene!Y165+Feb!X165+Mar!X165+Abr!X165+May!X165+Jun!X165+Jul!X165+Ago!X165+Set!X165+Oct!X165+Nov!X165+Dic!X165</f>
        <v>0</v>
      </c>
      <c r="Z165" s="28"/>
      <c r="AA165" s="40"/>
    </row>
    <row r="166" spans="1:27" x14ac:dyDescent="0.2">
      <c r="A166" s="2" t="s">
        <v>14</v>
      </c>
      <c r="B166" s="2" t="s">
        <v>15</v>
      </c>
      <c r="C166" s="2">
        <v>406</v>
      </c>
      <c r="D166" s="2" t="s">
        <v>859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f>+Ene!J166+Feb!J166+Mar!J166+Abr!J166+May!J166+Jun!J166+Jul!J166+Ago!J166+Set!J166+Oct!J166+Nov!J166+Dic!J166</f>
        <v>0</v>
      </c>
      <c r="K166" s="16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6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6">
        <f>+Ene!R166+Feb!R166+Mar!R166+Abr!R166+May!R166+Jun!R166+Jul!R166+Ago!R166+Set!R166+Oct!R166+Nov!R166+Dic!R166</f>
        <v>0</v>
      </c>
      <c r="S166" s="15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+Ene!W166+Feb!V166+Mar!V166+Abr!V166+May!V166+Jun!V166+Jul!V166+Ago!V166+Set!V166+Oct!V166+Nov!V166+Dic!V166</f>
        <v>0</v>
      </c>
      <c r="X166" s="1">
        <f>+Ene!X166+Feb!W166+Mar!W166+Abr!W166+May!W166+Jun!W166+Jul!W166+Ago!W166+Set!W166+Oct!W166+Nov!W166+Dic!W166</f>
        <v>0</v>
      </c>
      <c r="Y166" s="16">
        <f>+Ene!Y166+Feb!X166+Mar!X166+Abr!X166+May!X166+Jun!X166+Jul!X166+Ago!X166+Set!X166+Oct!X166+Nov!X166+Dic!X166</f>
        <v>0</v>
      </c>
      <c r="Z166" s="28"/>
      <c r="AA166" s="40"/>
    </row>
    <row r="167" spans="1:27" x14ac:dyDescent="0.2">
      <c r="A167" s="2" t="s">
        <v>14</v>
      </c>
      <c r="B167" s="2" t="s">
        <v>15</v>
      </c>
      <c r="C167" s="2">
        <v>406</v>
      </c>
      <c r="D167" s="2" t="s">
        <v>859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f>+Ene!J167+Feb!J167+Mar!J167+Abr!J167+May!J167+Jun!J167+Jul!J167+Ago!J167+Set!J167+Oct!J167+Nov!J167+Dic!J167</f>
        <v>0</v>
      </c>
      <c r="K167" s="16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6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6">
        <f>+Ene!R167+Feb!R167+Mar!R167+Abr!R167+May!R167+Jun!R167+Jul!R167+Ago!R167+Set!R167+Oct!R167+Nov!R167+Dic!R167</f>
        <v>0</v>
      </c>
      <c r="S167" s="15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+Ene!W167+Feb!V167+Mar!V167+Abr!V167+May!V167+Jun!V167+Jul!V167+Ago!V167+Set!V167+Oct!V167+Nov!V167+Dic!V167</f>
        <v>0</v>
      </c>
      <c r="X167" s="1">
        <f>+Ene!X167+Feb!W167+Mar!W167+Abr!W167+May!W167+Jun!W167+Jul!W167+Ago!W167+Set!W167+Oct!W167+Nov!W167+Dic!W167</f>
        <v>0</v>
      </c>
      <c r="Y167" s="16">
        <f>+Ene!Y167+Feb!X167+Mar!X167+Abr!X167+May!X167+Jun!X167+Jul!X167+Ago!X167+Set!X167+Oct!X167+Nov!X167+Dic!X167</f>
        <v>0</v>
      </c>
      <c r="Z167" s="28"/>
      <c r="AA167" s="40"/>
    </row>
    <row r="168" spans="1:27" x14ac:dyDescent="0.2">
      <c r="A168" s="2" t="s">
        <v>14</v>
      </c>
      <c r="B168" s="2" t="s">
        <v>15</v>
      </c>
      <c r="C168" s="2">
        <v>406</v>
      </c>
      <c r="D168" s="2" t="s">
        <v>859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f>+Ene!J168+Feb!J168+Mar!J168+Abr!J168+May!J168+Jun!J168+Jul!J168+Ago!J168+Set!J168+Oct!J168+Nov!J168+Dic!J168</f>
        <v>0</v>
      </c>
      <c r="K168" s="16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6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6">
        <f>+Ene!R168+Feb!R168+Mar!R168+Abr!R168+May!R168+Jun!R168+Jul!R168+Ago!R168+Set!R168+Oct!R168+Nov!R168+Dic!R168</f>
        <v>0</v>
      </c>
      <c r="S168" s="15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+Ene!W168+Feb!V168+Mar!V168+Abr!V168+May!V168+Jun!V168+Jul!V168+Ago!V168+Set!V168+Oct!V168+Nov!V168+Dic!V168</f>
        <v>0</v>
      </c>
      <c r="X168" s="1">
        <f>+Ene!X168+Feb!W168+Mar!W168+Abr!W168+May!W168+Jun!W168+Jul!W168+Ago!W168+Set!W168+Oct!W168+Nov!W168+Dic!W168</f>
        <v>0</v>
      </c>
      <c r="Y168" s="16">
        <f>+Ene!Y168+Feb!X168+Mar!X168+Abr!X168+May!X168+Jun!X168+Jul!X168+Ago!X168+Set!X168+Oct!X168+Nov!X168+Dic!X168</f>
        <v>0</v>
      </c>
      <c r="Z168" s="28"/>
      <c r="AA168" s="40"/>
    </row>
    <row r="169" spans="1:27" x14ac:dyDescent="0.2">
      <c r="A169" s="2" t="s">
        <v>14</v>
      </c>
      <c r="B169" s="2" t="s">
        <v>15</v>
      </c>
      <c r="C169" s="2">
        <v>406</v>
      </c>
      <c r="D169" s="2" t="s">
        <v>859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f>+Ene!J169+Feb!J169+Mar!J169+Abr!J169+May!J169+Jun!J169+Jul!J169+Ago!J169+Set!J169+Oct!J169+Nov!J169+Dic!J169</f>
        <v>0</v>
      </c>
      <c r="K169" s="16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6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6">
        <f>+Ene!R169+Feb!R169+Mar!R169+Abr!R169+May!R169+Jun!R169+Jul!R169+Ago!R169+Set!R169+Oct!R169+Nov!R169+Dic!R169</f>
        <v>0</v>
      </c>
      <c r="S169" s="15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+Ene!W169+Feb!V169+Mar!V169+Abr!V169+May!V169+Jun!V169+Jul!V169+Ago!V169+Set!V169+Oct!V169+Nov!V169+Dic!V169</f>
        <v>0</v>
      </c>
      <c r="X169" s="1">
        <f>+Ene!X169+Feb!W169+Mar!W169+Abr!W169+May!W169+Jun!W169+Jul!W169+Ago!W169+Set!W169+Oct!W169+Nov!W169+Dic!W169</f>
        <v>0</v>
      </c>
      <c r="Y169" s="16">
        <f>+Ene!Y169+Feb!X169+Mar!X169+Abr!X169+May!X169+Jun!X169+Jul!X169+Ago!X169+Set!X169+Oct!X169+Nov!X169+Dic!X169</f>
        <v>0</v>
      </c>
      <c r="Z169" s="28"/>
      <c r="AA169" s="40"/>
    </row>
    <row r="170" spans="1:27" x14ac:dyDescent="0.2">
      <c r="A170" s="2" t="s">
        <v>14</v>
      </c>
      <c r="B170" s="2" t="s">
        <v>15</v>
      </c>
      <c r="C170" s="2">
        <v>406</v>
      </c>
      <c r="D170" s="2" t="s">
        <v>859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f>+Ene!J170+Feb!J170+Mar!J170+Abr!J170+May!J170+Jun!J170+Jul!J170+Ago!J170+Set!J170+Oct!J170+Nov!J170+Dic!J170</f>
        <v>0</v>
      </c>
      <c r="K170" s="16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6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6">
        <f>+Ene!R170+Feb!R170+Mar!R170+Abr!R170+May!R170+Jun!R170+Jul!R170+Ago!R170+Set!R170+Oct!R170+Nov!R170+Dic!R170</f>
        <v>0</v>
      </c>
      <c r="S170" s="15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+Ene!W170+Feb!V170+Mar!V170+Abr!V170+May!V170+Jun!V170+Jul!V170+Ago!V170+Set!V170+Oct!V170+Nov!V170+Dic!V170</f>
        <v>0</v>
      </c>
      <c r="X170" s="1">
        <f>+Ene!X170+Feb!W170+Mar!W170+Abr!W170+May!W170+Jun!W170+Jul!W170+Ago!W170+Set!W170+Oct!W170+Nov!W170+Dic!W170</f>
        <v>0</v>
      </c>
      <c r="Y170" s="16">
        <f>+Ene!Y170+Feb!X170+Mar!X170+Abr!X170+May!X170+Jun!X170+Jul!X170+Ago!X170+Set!X170+Oct!X170+Nov!X170+Dic!X170</f>
        <v>0</v>
      </c>
      <c r="Z170" s="28"/>
      <c r="AA170" s="40"/>
    </row>
    <row r="171" spans="1:27" x14ac:dyDescent="0.2">
      <c r="A171" s="2" t="s">
        <v>14</v>
      </c>
      <c r="B171" s="2" t="s">
        <v>15</v>
      </c>
      <c r="C171" s="2">
        <v>406</v>
      </c>
      <c r="D171" s="2" t="s">
        <v>859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f>+Ene!J171+Feb!J171+Mar!J171+Abr!J171+May!J171+Jun!J171+Jul!J171+Ago!J171+Set!J171+Oct!J171+Nov!J171+Dic!J171</f>
        <v>0</v>
      </c>
      <c r="K171" s="16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6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6">
        <f>+Ene!R171+Feb!R171+Mar!R171+Abr!R171+May!R171+Jun!R171+Jul!R171+Ago!R171+Set!R171+Oct!R171+Nov!R171+Dic!R171</f>
        <v>0</v>
      </c>
      <c r="S171" s="15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+Ene!W171+Feb!V171+Mar!V171+Abr!V171+May!V171+Jun!V171+Jul!V171+Ago!V171+Set!V171+Oct!V171+Nov!V171+Dic!V171</f>
        <v>0</v>
      </c>
      <c r="X171" s="1">
        <f>+Ene!X171+Feb!W171+Mar!W171+Abr!W171+May!W171+Jun!W171+Jul!W171+Ago!W171+Set!W171+Oct!W171+Nov!W171+Dic!W171</f>
        <v>0</v>
      </c>
      <c r="Y171" s="16">
        <f>+Ene!Y171+Feb!X171+Mar!X171+Abr!X171+May!X171+Jun!X171+Jul!X171+Ago!X171+Set!X171+Oct!X171+Nov!X171+Dic!X171</f>
        <v>0</v>
      </c>
      <c r="Z171" s="28"/>
      <c r="AA171" s="40"/>
    </row>
    <row r="172" spans="1:27" x14ac:dyDescent="0.2">
      <c r="A172" s="2" t="s">
        <v>14</v>
      </c>
      <c r="B172" s="2" t="s">
        <v>15</v>
      </c>
      <c r="C172" s="2">
        <v>406</v>
      </c>
      <c r="D172" s="2" t="s">
        <v>859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f>+Ene!J172+Feb!J172+Mar!J172+Abr!J172+May!J172+Jun!J172+Jul!J172+Ago!J172+Set!J172+Oct!J172+Nov!J172+Dic!J172</f>
        <v>0</v>
      </c>
      <c r="K172" s="16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6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6">
        <f>+Ene!R172+Feb!R172+Mar!R172+Abr!R172+May!R172+Jun!R172+Jul!R172+Ago!R172+Set!R172+Oct!R172+Nov!R172+Dic!R172</f>
        <v>0</v>
      </c>
      <c r="S172" s="15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+Ene!W172+Feb!V172+Mar!V172+Abr!V172+May!V172+Jun!V172+Jul!V172+Ago!V172+Set!V172+Oct!V172+Nov!V172+Dic!V172</f>
        <v>0</v>
      </c>
      <c r="X172" s="1">
        <f>+Ene!X172+Feb!W172+Mar!W172+Abr!W172+May!W172+Jun!W172+Jul!W172+Ago!W172+Set!W172+Oct!W172+Nov!W172+Dic!W172</f>
        <v>0</v>
      </c>
      <c r="Y172" s="16">
        <f>+Ene!Y172+Feb!X172+Mar!X172+Abr!X172+May!X172+Jun!X172+Jul!X172+Ago!X172+Set!X172+Oct!X172+Nov!X172+Dic!X172</f>
        <v>0</v>
      </c>
      <c r="Z172" s="28"/>
      <c r="AA172" s="40"/>
    </row>
    <row r="173" spans="1:27" x14ac:dyDescent="0.2">
      <c r="A173" s="2" t="s">
        <v>14</v>
      </c>
      <c r="B173" s="2" t="s">
        <v>195</v>
      </c>
      <c r="C173" s="2">
        <v>406</v>
      </c>
      <c r="D173" s="2" t="s">
        <v>859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f>+Ene!J173+Feb!J173+Mar!J173+Abr!J173+May!J173+Jun!J173+Jul!J173+Ago!J173+Set!J173+Oct!J173+Nov!J173+Dic!J173</f>
        <v>0</v>
      </c>
      <c r="K173" s="16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6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6">
        <f>+Ene!R173+Feb!R173+Mar!R173+Abr!R173+May!R173+Jun!R173+Jul!R173+Ago!R173+Set!R173+Oct!R173+Nov!R173+Dic!R173</f>
        <v>0</v>
      </c>
      <c r="S173" s="15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+Ene!W173+Feb!V173+Mar!V173+Abr!V173+May!V173+Jun!V173+Jul!V173+Ago!V173+Set!V173+Oct!V173+Nov!V173+Dic!V173</f>
        <v>0</v>
      </c>
      <c r="X173" s="1">
        <f>+Ene!X173+Feb!W173+Mar!W173+Abr!W173+May!W173+Jun!W173+Jul!W173+Ago!W173+Set!W173+Oct!W173+Nov!W173+Dic!W173</f>
        <v>0</v>
      </c>
      <c r="Y173" s="16">
        <f>+Ene!Y173+Feb!X173+Mar!X173+Abr!X173+May!X173+Jun!X173+Jul!X173+Ago!X173+Set!X173+Oct!X173+Nov!X173+Dic!X173</f>
        <v>0</v>
      </c>
      <c r="Z173" s="28"/>
      <c r="AA173" s="40"/>
    </row>
    <row r="174" spans="1:27" x14ac:dyDescent="0.2">
      <c r="A174" s="2" t="s">
        <v>14</v>
      </c>
      <c r="B174" s="2" t="s">
        <v>196</v>
      </c>
      <c r="C174" s="2">
        <v>406</v>
      </c>
      <c r="D174" s="2" t="s">
        <v>859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f>+Ene!J174+Feb!J174+Mar!J174+Abr!J174+May!J174+Jun!J174+Jul!J174+Ago!J174+Set!J174+Oct!J174+Nov!J174+Dic!J174</f>
        <v>2</v>
      </c>
      <c r="K174" s="16">
        <f>+Ene!K174+Feb!K174+Mar!K174+Abr!K174+May!K174+Jun!K174+Jul!K174+Ago!K174+Set!K174+Oct!K174+Nov!K174+Dic!K174</f>
        <v>0</v>
      </c>
      <c r="L174" s="1">
        <f>+Ene!L174+Feb!L174+Mar!L174+Abr!L174+May!L174+Jun!L174+Jul!L174+Ago!L174+Set!L174+Oct!L174+Nov!L174+Dic!L174</f>
        <v>2</v>
      </c>
      <c r="M174" s="16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1</v>
      </c>
      <c r="O174" s="1">
        <f>+Ene!O174+Feb!O174+Mar!O174+Abr!O174+May!O174+Jun!O174+Jul!O174+Ago!O174+Set!O174+Oct!O174+Nov!O174+Dic!O174</f>
        <v>1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6">
        <f>+Ene!R174+Feb!R174+Mar!R174+Abr!R174+May!R174+Jun!R174+Jul!R174+Ago!R174+Set!R174+Oct!R174+Nov!R174+Dic!R174</f>
        <v>0</v>
      </c>
      <c r="S174" s="15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0</v>
      </c>
      <c r="V174" s="1">
        <f>+Ene!V174+Feb!V174+Mar!V174+Abr!V174+May!V174+Jun!V174+Jul!V174+Ago!V174+Set!V174+Oct!V174+Nov!V174+Dic!V174</f>
        <v>0</v>
      </c>
      <c r="W174" s="1">
        <f>+Ene!W174+Feb!V174+Mar!V174+Abr!V174+May!V174+Jun!V174+Jul!V174+Ago!V174+Set!V174+Oct!V174+Nov!V174+Dic!V174</f>
        <v>1</v>
      </c>
      <c r="X174" s="1">
        <f>+Ene!X174+Feb!W174+Mar!W174+Abr!W174+May!W174+Jun!W174+Jul!W174+Ago!W174+Set!W174+Oct!W174+Nov!W174+Dic!W174</f>
        <v>1</v>
      </c>
      <c r="Y174" s="16">
        <f>+Ene!Y174+Feb!X174+Mar!X174+Abr!X174+May!X174+Jun!X174+Jul!X174+Ago!X174+Set!X174+Oct!X174+Nov!X174+Dic!X174</f>
        <v>0</v>
      </c>
      <c r="Z174" s="28"/>
      <c r="AA174" s="40"/>
    </row>
    <row r="175" spans="1:27" x14ac:dyDescent="0.2">
      <c r="A175" s="2" t="s">
        <v>14</v>
      </c>
      <c r="B175" s="2" t="s">
        <v>196</v>
      </c>
      <c r="C175" s="2">
        <v>406</v>
      </c>
      <c r="D175" s="2" t="s">
        <v>859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f>+Ene!J175+Feb!J175+Mar!J175+Abr!J175+May!J175+Jun!J175+Jul!J175+Ago!J175+Set!J175+Oct!J175+Nov!J175+Dic!J175</f>
        <v>0</v>
      </c>
      <c r="K175" s="16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6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6">
        <f>+Ene!R175+Feb!R175+Mar!R175+Abr!R175+May!R175+Jun!R175+Jul!R175+Ago!R175+Set!R175+Oct!R175+Nov!R175+Dic!R175</f>
        <v>0</v>
      </c>
      <c r="S175" s="15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+Ene!W175+Feb!V175+Mar!V175+Abr!V175+May!V175+Jun!V175+Jul!V175+Ago!V175+Set!V175+Oct!V175+Nov!V175+Dic!V175</f>
        <v>0</v>
      </c>
      <c r="X175" s="1">
        <f>+Ene!X175+Feb!W175+Mar!W175+Abr!W175+May!W175+Jun!W175+Jul!W175+Ago!W175+Set!W175+Oct!W175+Nov!W175+Dic!W175</f>
        <v>0</v>
      </c>
      <c r="Y175" s="16">
        <f>+Ene!Y175+Feb!X175+Mar!X175+Abr!X175+May!X175+Jun!X175+Jul!X175+Ago!X175+Set!X175+Oct!X175+Nov!X175+Dic!X175</f>
        <v>0</v>
      </c>
      <c r="Z175" s="28"/>
      <c r="AA175" s="40"/>
    </row>
    <row r="176" spans="1:27" x14ac:dyDescent="0.2">
      <c r="A176" s="2" t="s">
        <v>14</v>
      </c>
      <c r="B176" s="2" t="s">
        <v>196</v>
      </c>
      <c r="C176" s="2">
        <v>406</v>
      </c>
      <c r="D176" s="2" t="s">
        <v>859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f>+Ene!J176+Feb!J176+Mar!J176+Abr!J176+May!J176+Jun!J176+Jul!J176+Ago!J176+Set!J176+Oct!J176+Nov!J176+Dic!J176</f>
        <v>0</v>
      </c>
      <c r="K176" s="16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6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6">
        <f>+Ene!R176+Feb!R176+Mar!R176+Abr!R176+May!R176+Jun!R176+Jul!R176+Ago!R176+Set!R176+Oct!R176+Nov!R176+Dic!R176</f>
        <v>0</v>
      </c>
      <c r="S176" s="15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+Ene!W176+Feb!V176+Mar!V176+Abr!V176+May!V176+Jun!V176+Jul!V176+Ago!V176+Set!V176+Oct!V176+Nov!V176+Dic!V176</f>
        <v>0</v>
      </c>
      <c r="X176" s="1">
        <f>+Ene!X176+Feb!W176+Mar!W176+Abr!W176+May!W176+Jun!W176+Jul!W176+Ago!W176+Set!W176+Oct!W176+Nov!W176+Dic!W176</f>
        <v>0</v>
      </c>
      <c r="Y176" s="16">
        <f>+Ene!Y176+Feb!X176+Mar!X176+Abr!X176+May!X176+Jun!X176+Jul!X176+Ago!X176+Set!X176+Oct!X176+Nov!X176+Dic!X176</f>
        <v>0</v>
      </c>
      <c r="Z176" s="28"/>
      <c r="AA176" s="40"/>
    </row>
    <row r="177" spans="1:27" x14ac:dyDescent="0.2">
      <c r="A177" s="2" t="s">
        <v>14</v>
      </c>
      <c r="B177" s="2" t="s">
        <v>196</v>
      </c>
      <c r="C177" s="2">
        <v>406</v>
      </c>
      <c r="D177" s="2" t="s">
        <v>859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f>+Ene!J177+Feb!J177+Mar!J177+Abr!J177+May!J177+Jun!J177+Jul!J177+Ago!J177+Set!J177+Oct!J177+Nov!J177+Dic!J177</f>
        <v>0</v>
      </c>
      <c r="K177" s="16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6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6">
        <f>+Ene!R177+Feb!R177+Mar!R177+Abr!R177+May!R177+Jun!R177+Jul!R177+Ago!R177+Set!R177+Oct!R177+Nov!R177+Dic!R177</f>
        <v>0</v>
      </c>
      <c r="S177" s="15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+Ene!W177+Feb!V177+Mar!V177+Abr!V177+May!V177+Jun!V177+Jul!V177+Ago!V177+Set!V177+Oct!V177+Nov!V177+Dic!V177</f>
        <v>0</v>
      </c>
      <c r="X177" s="1">
        <f>+Ene!X177+Feb!W177+Mar!W177+Abr!W177+May!W177+Jun!W177+Jul!W177+Ago!W177+Set!W177+Oct!W177+Nov!W177+Dic!W177</f>
        <v>0</v>
      </c>
      <c r="Y177" s="16">
        <f>+Ene!Y177+Feb!X177+Mar!X177+Abr!X177+May!X177+Jun!X177+Jul!X177+Ago!X177+Set!X177+Oct!X177+Nov!X177+Dic!X177</f>
        <v>0</v>
      </c>
      <c r="Z177" s="28"/>
      <c r="AA177" s="40"/>
    </row>
    <row r="178" spans="1:27" x14ac:dyDescent="0.2">
      <c r="A178" s="2" t="s">
        <v>14</v>
      </c>
      <c r="B178" s="2" t="s">
        <v>196</v>
      </c>
      <c r="C178" s="2">
        <v>406</v>
      </c>
      <c r="D178" s="2" t="s">
        <v>859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f>+Ene!J178+Feb!J178+Mar!J178+Abr!J178+May!J178+Jun!J178+Jul!J178+Ago!J178+Set!J178+Oct!J178+Nov!J178+Dic!J178</f>
        <v>0</v>
      </c>
      <c r="K178" s="16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6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6">
        <f>+Ene!R178+Feb!R178+Mar!R178+Abr!R178+May!R178+Jun!R178+Jul!R178+Ago!R178+Set!R178+Oct!R178+Nov!R178+Dic!R178</f>
        <v>0</v>
      </c>
      <c r="S178" s="15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+Ene!W178+Feb!V178+Mar!V178+Abr!V178+May!V178+Jun!V178+Jul!V178+Ago!V178+Set!V178+Oct!V178+Nov!V178+Dic!V178</f>
        <v>0</v>
      </c>
      <c r="X178" s="1">
        <f>+Ene!X178+Feb!W178+Mar!W178+Abr!W178+May!W178+Jun!W178+Jul!W178+Ago!W178+Set!W178+Oct!W178+Nov!W178+Dic!W178</f>
        <v>0</v>
      </c>
      <c r="Y178" s="16">
        <f>+Ene!Y178+Feb!X178+Mar!X178+Abr!X178+May!X178+Jun!X178+Jul!X178+Ago!X178+Set!X178+Oct!X178+Nov!X178+Dic!X178</f>
        <v>0</v>
      </c>
      <c r="Z178" s="28"/>
      <c r="AA178" s="40"/>
    </row>
    <row r="179" spans="1:27" x14ac:dyDescent="0.2">
      <c r="A179" s="2" t="s">
        <v>14</v>
      </c>
      <c r="B179" s="2" t="s">
        <v>199</v>
      </c>
      <c r="C179" s="2">
        <v>406</v>
      </c>
      <c r="D179" s="2" t="s">
        <v>859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f>+Ene!J179+Feb!J179+Mar!J179+Abr!J179+May!J179+Jun!J179+Jul!J179+Ago!J179+Set!J179+Oct!J179+Nov!J179+Dic!J179</f>
        <v>0</v>
      </c>
      <c r="K179" s="16">
        <f>+Ene!K179+Feb!K179+Mar!K179+Abr!K179+May!K179+Jun!K179+Jul!K179+Ago!K179+Set!K179+Oct!K179+Nov!K179+Dic!K179</f>
        <v>0</v>
      </c>
      <c r="L179" s="1">
        <f>+Ene!L179+Feb!L179+Mar!L179+Abr!L179+May!L179+Jun!L179+Jul!L179+Ago!L179+Set!L179+Oct!L179+Nov!L179+Dic!L179</f>
        <v>0</v>
      </c>
      <c r="M179" s="16">
        <f>+Ene!M179+Feb!M179+Mar!M179+Abr!M179+May!M179+Jun!M179+Jul!M179+Ago!M179+Set!M179+Oct!M179+Nov!M179+Dic!M179</f>
        <v>0</v>
      </c>
      <c r="N179" s="1">
        <f>+Ene!N179+Feb!N179+Mar!N179+Abr!N179+May!N179+Jun!N179+Jul!N179+Ago!N179+Set!N179+Oct!N179+Nov!N179+Dic!N179</f>
        <v>0</v>
      </c>
      <c r="O179" s="1">
        <f>+Ene!O179+Feb!O179+Mar!O179+Abr!O179+May!O179+Jun!O179+Jul!O179+Ago!O179+Set!O179+Oct!O179+Nov!O179+Dic!O179</f>
        <v>0</v>
      </c>
      <c r="P179" s="1">
        <f>+Ene!P179+Feb!P179+Mar!P179+Abr!P179+May!P179+Jun!P179+Jul!P179+Ago!P179+Set!P179+Oct!P179+Nov!P179+Dic!P179</f>
        <v>0</v>
      </c>
      <c r="Q179" s="1">
        <f>+Ene!Q179+Feb!Q179+Mar!Q179+Abr!Q179+May!Q179+Jun!Q179+Jul!Q179+Ago!Q179+Set!Q179+Oct!Q179+Nov!Q179+Dic!Q179</f>
        <v>0</v>
      </c>
      <c r="R179" s="16">
        <f>+Ene!R179+Feb!R179+Mar!R179+Abr!R179+May!R179+Jun!R179+Jul!R179+Ago!R179+Set!R179+Oct!R179+Nov!R179+Dic!R179</f>
        <v>0</v>
      </c>
      <c r="S179" s="15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0</v>
      </c>
      <c r="W179" s="1">
        <f>+Ene!W179+Feb!V179+Mar!V179+Abr!V179+May!V179+Jun!V179+Jul!V179+Ago!V179+Set!V179+Oct!V179+Nov!V179+Dic!V179</f>
        <v>0</v>
      </c>
      <c r="X179" s="1">
        <f>+Ene!X179+Feb!W179+Mar!W179+Abr!W179+May!W179+Jun!W179+Jul!W179+Ago!W179+Set!W179+Oct!W179+Nov!W179+Dic!W179</f>
        <v>0</v>
      </c>
      <c r="Y179" s="16">
        <f>+Ene!Y179+Feb!X179+Mar!X179+Abr!X179+May!X179+Jun!X179+Jul!X179+Ago!X179+Set!X179+Oct!X179+Nov!X179+Dic!X179</f>
        <v>0</v>
      </c>
      <c r="Z179" s="28"/>
      <c r="AA179" s="40"/>
    </row>
    <row r="180" spans="1:27" x14ac:dyDescent="0.2">
      <c r="A180" s="2" t="s">
        <v>14</v>
      </c>
      <c r="B180" s="2" t="s">
        <v>192</v>
      </c>
      <c r="C180" s="2">
        <v>406</v>
      </c>
      <c r="D180" s="2" t="s">
        <v>859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f>+Ene!J180+Feb!J180+Mar!J180+Abr!J180+May!J180+Jun!J180+Jul!J180+Ago!J180+Set!J180+Oct!J180+Nov!J180+Dic!J180</f>
        <v>0</v>
      </c>
      <c r="K180" s="16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6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6">
        <f>+Ene!R180+Feb!R180+Mar!R180+Abr!R180+May!R180+Jun!R180+Jul!R180+Ago!R180+Set!R180+Oct!R180+Nov!R180+Dic!R180</f>
        <v>0</v>
      </c>
      <c r="S180" s="15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+Ene!W180+Feb!V180+Mar!V180+Abr!V180+May!V180+Jun!V180+Jul!V180+Ago!V180+Set!V180+Oct!V180+Nov!V180+Dic!V180</f>
        <v>0</v>
      </c>
      <c r="X180" s="1">
        <f>+Ene!X180+Feb!W180+Mar!W180+Abr!W180+May!W180+Jun!W180+Jul!W180+Ago!W180+Set!W180+Oct!W180+Nov!W180+Dic!W180</f>
        <v>0</v>
      </c>
      <c r="Y180" s="16">
        <f>+Ene!Y180+Feb!X180+Mar!X180+Abr!X180+May!X180+Jun!X180+Jul!X180+Ago!X180+Set!X180+Oct!X180+Nov!X180+Dic!X180</f>
        <v>0</v>
      </c>
      <c r="Z180" s="28"/>
      <c r="AA180" s="40"/>
    </row>
    <row r="181" spans="1:27" x14ac:dyDescent="0.2">
      <c r="A181" s="2" t="s">
        <v>14</v>
      </c>
      <c r="B181" s="2" t="s">
        <v>192</v>
      </c>
      <c r="C181" s="2">
        <v>406</v>
      </c>
      <c r="D181" s="2" t="s">
        <v>859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f>+Ene!J181+Feb!J181+Mar!J181+Abr!J181+May!J181+Jun!J181+Jul!J181+Ago!J181+Set!J181+Oct!J181+Nov!J181+Dic!J181</f>
        <v>0</v>
      </c>
      <c r="K181" s="16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6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6">
        <f>+Ene!R181+Feb!R181+Mar!R181+Abr!R181+May!R181+Jun!R181+Jul!R181+Ago!R181+Set!R181+Oct!R181+Nov!R181+Dic!R181</f>
        <v>0</v>
      </c>
      <c r="S181" s="15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+Ene!W181+Feb!V181+Mar!V181+Abr!V181+May!V181+Jun!V181+Jul!V181+Ago!V181+Set!V181+Oct!V181+Nov!V181+Dic!V181</f>
        <v>0</v>
      </c>
      <c r="X181" s="1">
        <f>+Ene!X181+Feb!W181+Mar!W181+Abr!W181+May!W181+Jun!W181+Jul!W181+Ago!W181+Set!W181+Oct!W181+Nov!W181+Dic!W181</f>
        <v>0</v>
      </c>
      <c r="Y181" s="16">
        <f>+Ene!Y181+Feb!X181+Mar!X181+Abr!X181+May!X181+Jun!X181+Jul!X181+Ago!X181+Set!X181+Oct!X181+Nov!X181+Dic!X181</f>
        <v>0</v>
      </c>
      <c r="Z181" s="28"/>
      <c r="AA181" s="40"/>
    </row>
    <row r="182" spans="1:27" x14ac:dyDescent="0.2">
      <c r="A182" s="2" t="s">
        <v>14</v>
      </c>
      <c r="B182" s="2" t="s">
        <v>192</v>
      </c>
      <c r="C182" s="2">
        <v>406</v>
      </c>
      <c r="D182" s="2" t="s">
        <v>859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f>+Ene!J182+Feb!J182+Mar!J182+Abr!J182+May!J182+Jun!J182+Jul!J182+Ago!J182+Set!J182+Oct!J182+Nov!J182+Dic!J182</f>
        <v>0</v>
      </c>
      <c r="K182" s="16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6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6">
        <f>+Ene!R182+Feb!R182+Mar!R182+Abr!R182+May!R182+Jun!R182+Jul!R182+Ago!R182+Set!R182+Oct!R182+Nov!R182+Dic!R182</f>
        <v>0</v>
      </c>
      <c r="S182" s="15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+Ene!W182+Feb!V182+Mar!V182+Abr!V182+May!V182+Jun!V182+Jul!V182+Ago!V182+Set!V182+Oct!V182+Nov!V182+Dic!V182</f>
        <v>0</v>
      </c>
      <c r="X182" s="1">
        <f>+Ene!X182+Feb!W182+Mar!W182+Abr!W182+May!W182+Jun!W182+Jul!W182+Ago!W182+Set!W182+Oct!W182+Nov!W182+Dic!W182</f>
        <v>0</v>
      </c>
      <c r="Y182" s="16">
        <f>+Ene!Y182+Feb!X182+Mar!X182+Abr!X182+May!X182+Jun!X182+Jul!X182+Ago!X182+Set!X182+Oct!X182+Nov!X182+Dic!X182</f>
        <v>0</v>
      </c>
      <c r="Z182" s="28"/>
      <c r="AA182" s="40"/>
    </row>
    <row r="183" spans="1:27" x14ac:dyDescent="0.2">
      <c r="A183" s="2" t="s">
        <v>14</v>
      </c>
      <c r="B183" s="2" t="s">
        <v>192</v>
      </c>
      <c r="C183" s="2">
        <v>406</v>
      </c>
      <c r="D183" s="2" t="s">
        <v>859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f>+Ene!J183+Feb!J183+Mar!J183+Abr!J183+May!J183+Jun!J183+Jul!J183+Ago!J183+Set!J183+Oct!J183+Nov!J183+Dic!J183</f>
        <v>0</v>
      </c>
      <c r="K183" s="16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6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6">
        <f>+Ene!R183+Feb!R183+Mar!R183+Abr!R183+May!R183+Jun!R183+Jul!R183+Ago!R183+Set!R183+Oct!R183+Nov!R183+Dic!R183</f>
        <v>0</v>
      </c>
      <c r="S183" s="15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+Ene!W183+Feb!V183+Mar!V183+Abr!V183+May!V183+Jun!V183+Jul!V183+Ago!V183+Set!V183+Oct!V183+Nov!V183+Dic!V183</f>
        <v>0</v>
      </c>
      <c r="X183" s="1">
        <f>+Ene!X183+Feb!W183+Mar!W183+Abr!W183+May!W183+Jun!W183+Jul!W183+Ago!W183+Set!W183+Oct!W183+Nov!W183+Dic!W183</f>
        <v>0</v>
      </c>
      <c r="Y183" s="16">
        <f>+Ene!Y183+Feb!X183+Mar!X183+Abr!X183+May!X183+Jun!X183+Jul!X183+Ago!X183+Set!X183+Oct!X183+Nov!X183+Dic!X183</f>
        <v>0</v>
      </c>
      <c r="Z183" s="28"/>
      <c r="AA183" s="40"/>
    </row>
    <row r="184" spans="1:27" x14ac:dyDescent="0.2">
      <c r="A184" s="2" t="s">
        <v>14</v>
      </c>
      <c r="B184" s="2" t="s">
        <v>192</v>
      </c>
      <c r="C184" s="2">
        <v>406</v>
      </c>
      <c r="D184" s="2" t="s">
        <v>859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f>+Ene!J184+Feb!J184+Mar!J184+Abr!J184+May!J184+Jun!J184+Jul!J184+Ago!J184+Set!J184+Oct!J184+Nov!J184+Dic!J184</f>
        <v>0</v>
      </c>
      <c r="K184" s="16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6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6">
        <f>+Ene!R184+Feb!R184+Mar!R184+Abr!R184+May!R184+Jun!R184+Jul!R184+Ago!R184+Set!R184+Oct!R184+Nov!R184+Dic!R184</f>
        <v>0</v>
      </c>
      <c r="S184" s="15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+Ene!W184+Feb!V184+Mar!V184+Abr!V184+May!V184+Jun!V184+Jul!V184+Ago!V184+Set!V184+Oct!V184+Nov!V184+Dic!V184</f>
        <v>0</v>
      </c>
      <c r="X184" s="1">
        <f>+Ene!X184+Feb!W184+Mar!W184+Abr!W184+May!W184+Jun!W184+Jul!W184+Ago!W184+Set!W184+Oct!W184+Nov!W184+Dic!W184</f>
        <v>0</v>
      </c>
      <c r="Y184" s="16">
        <f>+Ene!Y184+Feb!X184+Mar!X184+Abr!X184+May!X184+Jun!X184+Jul!X184+Ago!X184+Set!X184+Oct!X184+Nov!X184+Dic!X184</f>
        <v>0</v>
      </c>
      <c r="Z184" s="28"/>
      <c r="AA184" s="40"/>
    </row>
    <row r="185" spans="1:27" x14ac:dyDescent="0.2">
      <c r="A185" s="2" t="s">
        <v>14</v>
      </c>
      <c r="B185" s="2" t="s">
        <v>192</v>
      </c>
      <c r="C185" s="2">
        <v>406</v>
      </c>
      <c r="D185" s="2" t="s">
        <v>859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f>+Ene!J185+Feb!J185+Mar!J185+Abr!J185+May!J185+Jun!J185+Jul!J185+Ago!J185+Set!J185+Oct!J185+Nov!J185+Dic!J185</f>
        <v>1</v>
      </c>
      <c r="K185" s="16">
        <f>+Ene!K185+Feb!K185+Mar!K185+Abr!K185+May!K185+Jun!K185+Jul!K185+Ago!K185+Set!K185+Oct!K185+Nov!K185+Dic!K185</f>
        <v>2</v>
      </c>
      <c r="L185" s="1">
        <f>+Ene!L185+Feb!L185+Mar!L185+Abr!L185+May!L185+Jun!L185+Jul!L185+Ago!L185+Set!L185+Oct!L185+Nov!L185+Dic!L185</f>
        <v>3</v>
      </c>
      <c r="M185" s="16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2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6">
        <f>+Ene!R185+Feb!R185+Mar!R185+Abr!R185+May!R185+Jun!R185+Jul!R185+Ago!R185+Set!R185+Oct!R185+Nov!R185+Dic!R185</f>
        <v>0</v>
      </c>
      <c r="S185" s="15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0</v>
      </c>
      <c r="U185" s="1">
        <f>+Ene!U185+Feb!U185+Mar!U185+Abr!U185+May!U185+Jun!U185+Jul!U185+Ago!U185+Set!U185+Oct!U185+Nov!U185+Dic!U185</f>
        <v>1</v>
      </c>
      <c r="V185" s="1">
        <f>+Ene!V185+Feb!V185+Mar!V185+Abr!V185+May!V185+Jun!V185+Jul!V185+Ago!V185+Set!V185+Oct!V185+Nov!V185+Dic!V185</f>
        <v>1</v>
      </c>
      <c r="W185" s="1">
        <f>+Ene!W185+Feb!V185+Mar!V185+Abr!V185+May!V185+Jun!V185+Jul!V185+Ago!V185+Set!V185+Oct!V185+Nov!V185+Dic!V185</f>
        <v>1</v>
      </c>
      <c r="X185" s="1">
        <f>+Ene!X185+Feb!W185+Mar!W185+Abr!W185+May!W185+Jun!W185+Jul!W185+Ago!W185+Set!W185+Oct!W185+Nov!W185+Dic!W185</f>
        <v>0</v>
      </c>
      <c r="Y185" s="16">
        <f>+Ene!Y185+Feb!X185+Mar!X185+Abr!X185+May!X185+Jun!X185+Jul!X185+Ago!X185+Set!X185+Oct!X185+Nov!X185+Dic!X185</f>
        <v>0</v>
      </c>
      <c r="Z185" s="28"/>
      <c r="AA185" s="40"/>
    </row>
    <row r="186" spans="1:27" x14ac:dyDescent="0.2">
      <c r="A186" s="2" t="s">
        <v>14</v>
      </c>
      <c r="B186" s="2" t="s">
        <v>192</v>
      </c>
      <c r="C186" s="2">
        <v>406</v>
      </c>
      <c r="D186" s="2" t="s">
        <v>859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f>+Ene!J186+Feb!J186+Mar!J186+Abr!J186+May!J186+Jun!J186+Jul!J186+Ago!J186+Set!J186+Oct!J186+Nov!J186+Dic!J186</f>
        <v>0</v>
      </c>
      <c r="K186" s="16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6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6">
        <f>+Ene!R186+Feb!R186+Mar!R186+Abr!R186+May!R186+Jun!R186+Jul!R186+Ago!R186+Set!R186+Oct!R186+Nov!R186+Dic!R186</f>
        <v>0</v>
      </c>
      <c r="S186" s="15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+Ene!W186+Feb!V186+Mar!V186+Abr!V186+May!V186+Jun!V186+Jul!V186+Ago!V186+Set!V186+Oct!V186+Nov!V186+Dic!V186</f>
        <v>0</v>
      </c>
      <c r="X186" s="1">
        <f>+Ene!X186+Feb!W186+Mar!W186+Abr!W186+May!W186+Jun!W186+Jul!W186+Ago!W186+Set!W186+Oct!W186+Nov!W186+Dic!W186</f>
        <v>0</v>
      </c>
      <c r="Y186" s="16">
        <f>+Ene!Y186+Feb!X186+Mar!X186+Abr!X186+May!X186+Jun!X186+Jul!X186+Ago!X186+Set!X186+Oct!X186+Nov!X186+Dic!X186</f>
        <v>0</v>
      </c>
      <c r="Z186" s="28"/>
      <c r="AA186" s="40"/>
    </row>
    <row r="187" spans="1:27" x14ac:dyDescent="0.2">
      <c r="A187" s="2" t="s">
        <v>14</v>
      </c>
      <c r="B187" s="2" t="s">
        <v>192</v>
      </c>
      <c r="C187" s="2">
        <v>406</v>
      </c>
      <c r="D187" s="2" t="s">
        <v>859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f>+Ene!J187+Feb!J187+Mar!J187+Abr!J187+May!J187+Jun!J187+Jul!J187+Ago!J187+Set!J187+Oct!J187+Nov!J187+Dic!J187</f>
        <v>0</v>
      </c>
      <c r="K187" s="16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6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6">
        <f>+Ene!R187+Feb!R187+Mar!R187+Abr!R187+May!R187+Jun!R187+Jul!R187+Ago!R187+Set!R187+Oct!R187+Nov!R187+Dic!R187</f>
        <v>0</v>
      </c>
      <c r="S187" s="15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+Ene!W187+Feb!V187+Mar!V187+Abr!V187+May!V187+Jun!V187+Jul!V187+Ago!V187+Set!V187+Oct!V187+Nov!V187+Dic!V187</f>
        <v>0</v>
      </c>
      <c r="X187" s="1">
        <f>+Ene!X187+Feb!W187+Mar!W187+Abr!W187+May!W187+Jun!W187+Jul!W187+Ago!W187+Set!W187+Oct!W187+Nov!W187+Dic!W187</f>
        <v>0</v>
      </c>
      <c r="Y187" s="16">
        <f>+Ene!Y187+Feb!X187+Mar!X187+Abr!X187+May!X187+Jun!X187+Jul!X187+Ago!X187+Set!X187+Oct!X187+Nov!X187+Dic!X187</f>
        <v>0</v>
      </c>
      <c r="Z187" s="28"/>
      <c r="AA187" s="40"/>
    </row>
    <row r="188" spans="1:27" x14ac:dyDescent="0.2">
      <c r="A188" s="2" t="s">
        <v>14</v>
      </c>
      <c r="B188" s="2" t="s">
        <v>32</v>
      </c>
      <c r="C188" s="2">
        <v>406</v>
      </c>
      <c r="D188" s="2" t="s">
        <v>859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f>+Ene!J188+Feb!J188+Mar!J188+Abr!J188+May!J188+Jun!J188+Jul!J188+Ago!J188+Set!J188+Oct!J188+Nov!J188+Dic!J188</f>
        <v>3</v>
      </c>
      <c r="K188" s="16">
        <f>+Ene!K188+Feb!K188+Mar!K188+Abr!K188+May!K188+Jun!K188+Jul!K188+Ago!K188+Set!K188+Oct!K188+Nov!K188+Dic!K188</f>
        <v>4</v>
      </c>
      <c r="L188" s="1">
        <f>+Ene!L188+Feb!L188+Mar!L188+Abr!L188+May!L188+Jun!L188+Jul!L188+Ago!L188+Set!L188+Oct!L188+Nov!L188+Dic!L188</f>
        <v>7</v>
      </c>
      <c r="M188" s="16">
        <f>+Ene!M188+Feb!M188+Mar!M188+Abr!M188+May!M188+Jun!M188+Jul!M188+Ago!M188+Set!M188+Oct!M188+Nov!M188+Dic!M188</f>
        <v>0</v>
      </c>
      <c r="N188" s="1">
        <f>+Ene!N188+Feb!N188+Mar!N188+Abr!N188+May!N188+Jun!N188+Jul!N188+Ago!N188+Set!N188+Oct!N188+Nov!N188+Dic!N188</f>
        <v>1</v>
      </c>
      <c r="O188" s="1">
        <f>+Ene!O188+Feb!O188+Mar!O188+Abr!O188+May!O188+Jun!O188+Jul!O188+Ago!O188+Set!O188+Oct!O188+Nov!O188+Dic!O188</f>
        <v>5</v>
      </c>
      <c r="P188" s="1">
        <f>+Ene!P188+Feb!P188+Mar!P188+Abr!P188+May!P188+Jun!P188+Jul!P188+Ago!P188+Set!P188+Oct!P188+Nov!P188+Dic!P188</f>
        <v>1</v>
      </c>
      <c r="Q188" s="1">
        <f>+Ene!Q188+Feb!Q188+Mar!Q188+Abr!Q188+May!Q188+Jun!Q188+Jul!Q188+Ago!Q188+Set!Q188+Oct!Q188+Nov!Q188+Dic!Q188</f>
        <v>0</v>
      </c>
      <c r="R188" s="16">
        <f>+Ene!R188+Feb!R188+Mar!R188+Abr!R188+May!R188+Jun!R188+Jul!R188+Ago!R188+Set!R188+Oct!R188+Nov!R188+Dic!R188</f>
        <v>0</v>
      </c>
      <c r="S188" s="15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0</v>
      </c>
      <c r="U188" s="1">
        <f>+Ene!U188+Feb!U188+Mar!U188+Abr!U188+May!U188+Jun!U188+Jul!U188+Ago!U188+Set!U188+Oct!U188+Nov!U188+Dic!U188</f>
        <v>3</v>
      </c>
      <c r="V188" s="1">
        <f>+Ene!V188+Feb!V188+Mar!V188+Abr!V188+May!V188+Jun!V188+Jul!V188+Ago!V188+Set!V188+Oct!V188+Nov!V188+Dic!V188</f>
        <v>2</v>
      </c>
      <c r="W188" s="1">
        <f>+Ene!W188+Feb!V188+Mar!V188+Abr!V188+May!V188+Jun!V188+Jul!V188+Ago!V188+Set!V188+Oct!V188+Nov!V188+Dic!V188</f>
        <v>0</v>
      </c>
      <c r="X188" s="1">
        <f>+Ene!X188+Feb!W188+Mar!W188+Abr!W188+May!W188+Jun!W188+Jul!W188+Ago!W188+Set!W188+Oct!W188+Nov!W188+Dic!W188</f>
        <v>2</v>
      </c>
      <c r="Y188" s="16">
        <f>+Ene!Y188+Feb!X188+Mar!X188+Abr!X188+May!X188+Jun!X188+Jul!X188+Ago!X188+Set!X188+Oct!X188+Nov!X188+Dic!X188</f>
        <v>0</v>
      </c>
      <c r="Z188" s="28"/>
      <c r="AA188" s="40"/>
    </row>
    <row r="189" spans="1:27" x14ac:dyDescent="0.2">
      <c r="A189" s="2" t="s">
        <v>18</v>
      </c>
      <c r="B189" s="2" t="s">
        <v>203</v>
      </c>
      <c r="C189" s="2">
        <v>401</v>
      </c>
      <c r="D189" s="2" t="s">
        <v>19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f>+Ene!J189+Feb!J189+Mar!J189+Abr!J189+May!J189+Jun!J189+Jul!J189+Ago!J189+Set!J189+Oct!J189+Nov!J189+Dic!J189</f>
        <v>16</v>
      </c>
      <c r="K189" s="16">
        <f>+Ene!K189+Feb!K189+Mar!K189+Abr!K189+May!K189+Jun!K189+Jul!K189+Ago!K189+Set!K189+Oct!K189+Nov!K189+Dic!K189</f>
        <v>14</v>
      </c>
      <c r="L189" s="1">
        <f>+Ene!L189+Feb!L189+Mar!L189+Abr!L189+May!L189+Jun!L189+Jul!L189+Ago!L189+Set!L189+Oct!L189+Nov!L189+Dic!L189</f>
        <v>28</v>
      </c>
      <c r="M189" s="16">
        <f>+Ene!M189+Feb!M189+Mar!M189+Abr!M189+May!M189+Jun!M189+Jul!M189+Ago!M189+Set!M189+Oct!M189+Nov!M189+Dic!M189</f>
        <v>2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29</v>
      </c>
      <c r="P189" s="1">
        <f>+Ene!P189+Feb!P189+Mar!P189+Abr!P189+May!P189+Jun!P189+Jul!P189+Ago!P189+Set!P189+Oct!P189+Nov!P189+Dic!P189</f>
        <v>0</v>
      </c>
      <c r="Q189" s="1">
        <f>+Ene!Q189+Feb!Q189+Mar!Q189+Abr!Q189+May!Q189+Jun!Q189+Jul!Q189+Ago!Q189+Set!Q189+Oct!Q189+Nov!Q189+Dic!Q189</f>
        <v>1</v>
      </c>
      <c r="R189" s="16">
        <f>+Ene!R189+Feb!R189+Mar!R189+Abr!R189+May!R189+Jun!R189+Jul!R189+Ago!R189+Set!R189+Oct!R189+Nov!R189+Dic!R189</f>
        <v>0</v>
      </c>
      <c r="S189" s="15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0</v>
      </c>
      <c r="U189" s="1">
        <f>+Ene!U189+Feb!U189+Mar!U189+Abr!U189+May!U189+Jun!U189+Jul!U189+Ago!U189+Set!U189+Oct!U189+Nov!U189+Dic!U189</f>
        <v>1</v>
      </c>
      <c r="V189" s="1">
        <f>+Ene!V189+Feb!V189+Mar!V189+Abr!V189+May!V189+Jun!V189+Jul!V189+Ago!V189+Set!V189+Oct!V189+Nov!V189+Dic!V189</f>
        <v>11</v>
      </c>
      <c r="W189" s="1">
        <f>+Ene!W189+Feb!V189+Mar!V189+Abr!V189+May!V189+Jun!V189+Jul!V189+Ago!V189+Set!V189+Oct!V189+Nov!V189+Dic!V189</f>
        <v>8</v>
      </c>
      <c r="X189" s="1">
        <f>+Ene!X189+Feb!W189+Mar!W189+Abr!W189+May!W189+Jun!W189+Jul!W189+Ago!W189+Set!W189+Oct!W189+Nov!W189+Dic!W189</f>
        <v>10</v>
      </c>
      <c r="Y189" s="16">
        <f>+Ene!Y189+Feb!X189+Mar!X189+Abr!X189+May!X189+Jun!X189+Jul!X189+Ago!X189+Set!X189+Oct!X189+Nov!X189+Dic!X189</f>
        <v>0</v>
      </c>
      <c r="Z189" s="28"/>
      <c r="AA189" s="40"/>
    </row>
    <row r="190" spans="1:27" x14ac:dyDescent="0.2">
      <c r="A190" s="2" t="s">
        <v>18</v>
      </c>
      <c r="B190" s="2" t="s">
        <v>203</v>
      </c>
      <c r="C190" s="2">
        <v>401</v>
      </c>
      <c r="D190" s="2" t="s">
        <v>19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f>+Ene!J190+Feb!J190+Mar!J190+Abr!J190+May!J190+Jun!J190+Jul!J190+Ago!J190+Set!J190+Oct!J190+Nov!J190+Dic!J190</f>
        <v>6</v>
      </c>
      <c r="K190" s="16">
        <f>+Ene!K190+Feb!K190+Mar!K190+Abr!K190+May!K190+Jun!K190+Jul!K190+Ago!K190+Set!K190+Oct!K190+Nov!K190+Dic!K190</f>
        <v>2</v>
      </c>
      <c r="L190" s="1">
        <f>+Ene!L190+Feb!L190+Mar!L190+Abr!L190+May!L190+Jun!L190+Jul!L190+Ago!L190+Set!L190+Oct!L190+Nov!L190+Dic!L190</f>
        <v>7</v>
      </c>
      <c r="M190" s="16">
        <f>+Ene!M190+Feb!M190+Mar!M190+Abr!M190+May!M190+Jun!M190+Jul!M190+Ago!M190+Set!M190+Oct!M190+Nov!M190+Dic!M190</f>
        <v>1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8</v>
      </c>
      <c r="P190" s="1">
        <f>+Ene!P190+Feb!P190+Mar!P190+Abr!P190+May!P190+Jun!P190+Jul!P190+Ago!P190+Set!P190+Oct!P190+Nov!P190+Dic!P190</f>
        <v>0</v>
      </c>
      <c r="Q190" s="1">
        <f>+Ene!Q190+Feb!Q190+Mar!Q190+Abr!Q190+May!Q190+Jun!Q190+Jul!Q190+Ago!Q190+Set!Q190+Oct!Q190+Nov!Q190+Dic!Q190</f>
        <v>0</v>
      </c>
      <c r="R190" s="16">
        <f>+Ene!R190+Feb!R190+Mar!R190+Abr!R190+May!R190+Jun!R190+Jul!R190+Ago!R190+Set!R190+Oct!R190+Nov!R190+Dic!R190</f>
        <v>0</v>
      </c>
      <c r="S190" s="15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0</v>
      </c>
      <c r="U190" s="1">
        <f>+Ene!U190+Feb!U190+Mar!U190+Abr!U190+May!U190+Jun!U190+Jul!U190+Ago!U190+Set!U190+Oct!U190+Nov!U190+Dic!U190</f>
        <v>4</v>
      </c>
      <c r="V190" s="1">
        <f>+Ene!V190+Feb!V190+Mar!V190+Abr!V190+May!V190+Jun!V190+Jul!V190+Ago!V190+Set!V190+Oct!V190+Nov!V190+Dic!V190</f>
        <v>1</v>
      </c>
      <c r="W190" s="1">
        <f>+Ene!W190+Feb!V190+Mar!V190+Abr!V190+May!V190+Jun!V190+Jul!V190+Ago!V190+Set!V190+Oct!V190+Nov!V190+Dic!V190</f>
        <v>1</v>
      </c>
      <c r="X190" s="1">
        <f>+Ene!X190+Feb!W190+Mar!W190+Abr!W190+May!W190+Jun!W190+Jul!W190+Ago!W190+Set!W190+Oct!W190+Nov!W190+Dic!W190</f>
        <v>2</v>
      </c>
      <c r="Y190" s="16">
        <f>+Ene!Y190+Feb!X190+Mar!X190+Abr!X190+May!X190+Jun!X190+Jul!X190+Ago!X190+Set!X190+Oct!X190+Nov!X190+Dic!X190</f>
        <v>0</v>
      </c>
      <c r="Z190" s="28"/>
      <c r="AA190" s="40"/>
    </row>
    <row r="191" spans="1:27" x14ac:dyDescent="0.2">
      <c r="A191" s="2" t="s">
        <v>18</v>
      </c>
      <c r="B191" s="2" t="s">
        <v>203</v>
      </c>
      <c r="C191" s="2">
        <v>401</v>
      </c>
      <c r="D191" s="2" t="s">
        <v>19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f>+Ene!J191+Feb!J191+Mar!J191+Abr!J191+May!J191+Jun!J191+Jul!J191+Ago!J191+Set!J191+Oct!J191+Nov!J191+Dic!J191</f>
        <v>0</v>
      </c>
      <c r="K191" s="16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6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6">
        <f>+Ene!R191+Feb!R191+Mar!R191+Abr!R191+May!R191+Jun!R191+Jul!R191+Ago!R191+Set!R191+Oct!R191+Nov!R191+Dic!R191</f>
        <v>0</v>
      </c>
      <c r="S191" s="15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+Ene!W191+Feb!V191+Mar!V191+Abr!V191+May!V191+Jun!V191+Jul!V191+Ago!V191+Set!V191+Oct!V191+Nov!V191+Dic!V191</f>
        <v>0</v>
      </c>
      <c r="X191" s="1">
        <f>+Ene!X191+Feb!W191+Mar!W191+Abr!W191+May!W191+Jun!W191+Jul!W191+Ago!W191+Set!W191+Oct!W191+Nov!W191+Dic!W191</f>
        <v>0</v>
      </c>
      <c r="Y191" s="16">
        <f>+Ene!Y191+Feb!X191+Mar!X191+Abr!X191+May!X191+Jun!X191+Jul!X191+Ago!X191+Set!X191+Oct!X191+Nov!X191+Dic!X191</f>
        <v>0</v>
      </c>
      <c r="Z191" s="28"/>
      <c r="AA191" s="40"/>
    </row>
    <row r="192" spans="1:27" x14ac:dyDescent="0.2">
      <c r="A192" s="2" t="s">
        <v>18</v>
      </c>
      <c r="B192" s="2" t="s">
        <v>203</v>
      </c>
      <c r="C192" s="2">
        <v>401</v>
      </c>
      <c r="D192" s="2" t="s">
        <v>19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f>+Ene!J192+Feb!J192+Mar!J192+Abr!J192+May!J192+Jun!J192+Jul!J192+Ago!J192+Set!J192+Oct!J192+Nov!J192+Dic!J192</f>
        <v>0</v>
      </c>
      <c r="K192" s="16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6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6">
        <f>+Ene!R192+Feb!R192+Mar!R192+Abr!R192+May!R192+Jun!R192+Jul!R192+Ago!R192+Set!R192+Oct!R192+Nov!R192+Dic!R192</f>
        <v>0</v>
      </c>
      <c r="S192" s="15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+Ene!W192+Feb!V192+Mar!V192+Abr!V192+May!V192+Jun!V192+Jul!V192+Ago!V192+Set!V192+Oct!V192+Nov!V192+Dic!V192</f>
        <v>0</v>
      </c>
      <c r="X192" s="1">
        <f>+Ene!X192+Feb!W192+Mar!W192+Abr!W192+May!W192+Jun!W192+Jul!W192+Ago!W192+Set!W192+Oct!W192+Nov!W192+Dic!W192</f>
        <v>0</v>
      </c>
      <c r="Y192" s="16">
        <f>+Ene!Y192+Feb!X192+Mar!X192+Abr!X192+May!X192+Jun!X192+Jul!X192+Ago!X192+Set!X192+Oct!X192+Nov!X192+Dic!X192</f>
        <v>0</v>
      </c>
      <c r="Z192" s="28"/>
      <c r="AA192" s="40"/>
    </row>
    <row r="193" spans="1:27" x14ac:dyDescent="0.2">
      <c r="A193" s="2" t="s">
        <v>18</v>
      </c>
      <c r="B193" s="2" t="s">
        <v>203</v>
      </c>
      <c r="C193" s="2">
        <v>401</v>
      </c>
      <c r="D193" s="2" t="s">
        <v>19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f>+Ene!J193+Feb!J193+Mar!J193+Abr!J193+May!J193+Jun!J193+Jul!J193+Ago!J193+Set!J193+Oct!J193+Nov!J193+Dic!J193</f>
        <v>0</v>
      </c>
      <c r="K193" s="16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6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6">
        <f>+Ene!R193+Feb!R193+Mar!R193+Abr!R193+May!R193+Jun!R193+Jul!R193+Ago!R193+Set!R193+Oct!R193+Nov!R193+Dic!R193</f>
        <v>0</v>
      </c>
      <c r="S193" s="15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+Ene!W193+Feb!V193+Mar!V193+Abr!V193+May!V193+Jun!V193+Jul!V193+Ago!V193+Set!V193+Oct!V193+Nov!V193+Dic!V193</f>
        <v>0</v>
      </c>
      <c r="X193" s="1">
        <f>+Ene!X193+Feb!W193+Mar!W193+Abr!W193+May!W193+Jun!W193+Jul!W193+Ago!W193+Set!W193+Oct!W193+Nov!W193+Dic!W193</f>
        <v>0</v>
      </c>
      <c r="Y193" s="16">
        <f>+Ene!Y193+Feb!X193+Mar!X193+Abr!X193+May!X193+Jun!X193+Jul!X193+Ago!X193+Set!X193+Oct!X193+Nov!X193+Dic!X193</f>
        <v>0</v>
      </c>
      <c r="Z193" s="28"/>
      <c r="AA193" s="40"/>
    </row>
    <row r="194" spans="1:27" x14ac:dyDescent="0.2">
      <c r="A194" s="2" t="s">
        <v>18</v>
      </c>
      <c r="B194" s="2" t="s">
        <v>205</v>
      </c>
      <c r="C194" s="2">
        <v>401</v>
      </c>
      <c r="D194" s="2" t="s">
        <v>19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f>+Ene!J194+Feb!J194+Mar!J194+Abr!J194+May!J194+Jun!J194+Jul!J194+Ago!J194+Set!J194+Oct!J194+Nov!J194+Dic!J194</f>
        <v>5</v>
      </c>
      <c r="K194" s="16">
        <f>+Ene!K194+Feb!K194+Mar!K194+Abr!K194+May!K194+Jun!K194+Jul!K194+Ago!K194+Set!K194+Oct!K194+Nov!K194+Dic!K194</f>
        <v>5</v>
      </c>
      <c r="L194" s="1">
        <f>+Ene!L194+Feb!L194+Mar!L194+Abr!L194+May!L194+Jun!L194+Jul!L194+Ago!L194+Set!L194+Oct!L194+Nov!L194+Dic!L194</f>
        <v>10</v>
      </c>
      <c r="M194" s="16">
        <f>+Ene!M194+Feb!M194+Mar!M194+Abr!M194+May!M194+Jun!M194+Jul!M194+Ago!M194+Set!M194+Oct!M194+Nov!M194+Dic!M194</f>
        <v>0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10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6">
        <f>+Ene!R194+Feb!R194+Mar!R194+Abr!R194+May!R194+Jun!R194+Jul!R194+Ago!R194+Set!R194+Oct!R194+Nov!R194+Dic!R194</f>
        <v>0</v>
      </c>
      <c r="S194" s="15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0</v>
      </c>
      <c r="U194" s="1">
        <f>+Ene!U194+Feb!U194+Mar!U194+Abr!U194+May!U194+Jun!U194+Jul!U194+Ago!U194+Set!U194+Oct!U194+Nov!U194+Dic!U194</f>
        <v>1</v>
      </c>
      <c r="V194" s="1">
        <f>+Ene!V194+Feb!V194+Mar!V194+Abr!V194+May!V194+Jun!V194+Jul!V194+Ago!V194+Set!V194+Oct!V194+Nov!V194+Dic!V194</f>
        <v>2</v>
      </c>
      <c r="W194" s="1">
        <f>+Ene!W194+Feb!V194+Mar!V194+Abr!V194+May!V194+Jun!V194+Jul!V194+Ago!V194+Set!V194+Oct!V194+Nov!V194+Dic!V194</f>
        <v>5</v>
      </c>
      <c r="X194" s="1">
        <f>+Ene!X194+Feb!W194+Mar!W194+Abr!W194+May!W194+Jun!W194+Jul!W194+Ago!W194+Set!W194+Oct!W194+Nov!W194+Dic!W194</f>
        <v>2</v>
      </c>
      <c r="Y194" s="16">
        <f>+Ene!Y194+Feb!X194+Mar!X194+Abr!X194+May!X194+Jun!X194+Jul!X194+Ago!X194+Set!X194+Oct!X194+Nov!X194+Dic!X194</f>
        <v>0</v>
      </c>
      <c r="Z194" s="28"/>
      <c r="AA194" s="40"/>
    </row>
    <row r="195" spans="1:27" x14ac:dyDescent="0.2">
      <c r="A195" s="2" t="s">
        <v>18</v>
      </c>
      <c r="B195" s="2" t="s">
        <v>205</v>
      </c>
      <c r="C195" s="2">
        <v>401</v>
      </c>
      <c r="D195" s="2" t="s">
        <v>19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f>+Ene!J195+Feb!J195+Mar!J195+Abr!J195+May!J195+Jun!J195+Jul!J195+Ago!J195+Set!J195+Oct!J195+Nov!J195+Dic!J195</f>
        <v>0</v>
      </c>
      <c r="K195" s="16">
        <f>+Ene!K195+Feb!K195+Mar!K195+Abr!K195+May!K195+Jun!K195+Jul!K195+Ago!K195+Set!K195+Oct!K195+Nov!K195+Dic!K195</f>
        <v>1</v>
      </c>
      <c r="L195" s="1">
        <f>+Ene!L195+Feb!L195+Mar!L195+Abr!L195+May!L195+Jun!L195+Jul!L195+Ago!L195+Set!L195+Oct!L195+Nov!L195+Dic!L195</f>
        <v>1</v>
      </c>
      <c r="M195" s="16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1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6">
        <f>+Ene!R195+Feb!R195+Mar!R195+Abr!R195+May!R195+Jun!R195+Jul!R195+Ago!R195+Set!R195+Oct!R195+Nov!R195+Dic!R195</f>
        <v>0</v>
      </c>
      <c r="S195" s="15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+Ene!W195+Feb!V195+Mar!V195+Abr!V195+May!V195+Jun!V195+Jul!V195+Ago!V195+Set!V195+Oct!V195+Nov!V195+Dic!V195</f>
        <v>1</v>
      </c>
      <c r="X195" s="1">
        <f>+Ene!X195+Feb!W195+Mar!W195+Abr!W195+May!W195+Jun!W195+Jul!W195+Ago!W195+Set!W195+Oct!W195+Nov!W195+Dic!W195</f>
        <v>0</v>
      </c>
      <c r="Y195" s="16">
        <f>+Ene!Y195+Feb!X195+Mar!X195+Abr!X195+May!X195+Jun!X195+Jul!X195+Ago!X195+Set!X195+Oct!X195+Nov!X195+Dic!X195</f>
        <v>0</v>
      </c>
      <c r="Z195" s="28"/>
      <c r="AA195" s="40"/>
    </row>
    <row r="196" spans="1:27" x14ac:dyDescent="0.2">
      <c r="A196" s="2" t="s">
        <v>18</v>
      </c>
      <c r="B196" s="2" t="s">
        <v>206</v>
      </c>
      <c r="C196" s="2">
        <v>401</v>
      </c>
      <c r="D196" s="2" t="s">
        <v>19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f>+Ene!J196+Feb!J196+Mar!J196+Abr!J196+May!J196+Jun!J196+Jul!J196+Ago!J196+Set!J196+Oct!J196+Nov!J196+Dic!J196</f>
        <v>4</v>
      </c>
      <c r="K196" s="16">
        <f>+Ene!K196+Feb!K196+Mar!K196+Abr!K196+May!K196+Jun!K196+Jul!K196+Ago!K196+Set!K196+Oct!K196+Nov!K196+Dic!K196</f>
        <v>5</v>
      </c>
      <c r="L196" s="1">
        <f>+Ene!L196+Feb!L196+Mar!L196+Abr!L196+May!L196+Jun!L196+Jul!L196+Ago!L196+Set!L196+Oct!L196+Nov!L196+Dic!L196</f>
        <v>9</v>
      </c>
      <c r="M196" s="16">
        <f>+Ene!M196+Feb!M196+Mar!M196+Abr!M196+May!M196+Jun!M196+Jul!M196+Ago!M196+Set!M196+Oct!M196+Nov!M196+Dic!M196</f>
        <v>0</v>
      </c>
      <c r="N196" s="1">
        <f>+Ene!N196+Feb!N196+Mar!N196+Abr!N196+May!N196+Jun!N196+Jul!N196+Ago!N196+Set!N196+Oct!N196+Nov!N196+Dic!N196</f>
        <v>1</v>
      </c>
      <c r="O196" s="1">
        <f>+Ene!O196+Feb!O196+Mar!O196+Abr!O196+May!O196+Jun!O196+Jul!O196+Ago!O196+Set!O196+Oct!O196+Nov!O196+Dic!O196</f>
        <v>8</v>
      </c>
      <c r="P196" s="1">
        <f>+Ene!P196+Feb!P196+Mar!P196+Abr!P196+May!P196+Jun!P196+Jul!P196+Ago!P196+Set!P196+Oct!P196+Nov!P196+Dic!P196</f>
        <v>0</v>
      </c>
      <c r="Q196" s="1">
        <f>+Ene!Q196+Feb!Q196+Mar!Q196+Abr!Q196+May!Q196+Jun!Q196+Jul!Q196+Ago!Q196+Set!Q196+Oct!Q196+Nov!Q196+Dic!Q196</f>
        <v>0</v>
      </c>
      <c r="R196" s="16">
        <f>+Ene!R196+Feb!R196+Mar!R196+Abr!R196+May!R196+Jun!R196+Jul!R196+Ago!R196+Set!R196+Oct!R196+Nov!R196+Dic!R196</f>
        <v>0</v>
      </c>
      <c r="S196" s="15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0</v>
      </c>
      <c r="V196" s="1">
        <f>+Ene!V196+Feb!V196+Mar!V196+Abr!V196+May!V196+Jun!V196+Jul!V196+Ago!V196+Set!V196+Oct!V196+Nov!V196+Dic!V196</f>
        <v>0</v>
      </c>
      <c r="W196" s="1">
        <f>+Ene!W196+Feb!V196+Mar!V196+Abr!V196+May!V196+Jun!V196+Jul!V196+Ago!V196+Set!V196+Oct!V196+Nov!V196+Dic!V196</f>
        <v>5</v>
      </c>
      <c r="X196" s="1">
        <f>+Ene!X196+Feb!W196+Mar!W196+Abr!W196+May!W196+Jun!W196+Jul!W196+Ago!W196+Set!W196+Oct!W196+Nov!W196+Dic!W196</f>
        <v>4</v>
      </c>
      <c r="Y196" s="16">
        <f>+Ene!Y196+Feb!X196+Mar!X196+Abr!X196+May!X196+Jun!X196+Jul!X196+Ago!X196+Set!X196+Oct!X196+Nov!X196+Dic!X196</f>
        <v>0</v>
      </c>
      <c r="Z196" s="28"/>
      <c r="AA196" s="40"/>
    </row>
    <row r="197" spans="1:27" x14ac:dyDescent="0.2">
      <c r="A197" s="2" t="s">
        <v>18</v>
      </c>
      <c r="B197" s="2" t="s">
        <v>206</v>
      </c>
      <c r="C197" s="2">
        <v>401</v>
      </c>
      <c r="D197" s="2" t="s">
        <v>19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f>+Ene!J197+Feb!J197+Mar!J197+Abr!J197+May!J197+Jun!J197+Jul!J197+Ago!J197+Set!J197+Oct!J197+Nov!J197+Dic!J197</f>
        <v>0</v>
      </c>
      <c r="K197" s="16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6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6">
        <f>+Ene!R197+Feb!R197+Mar!R197+Abr!R197+May!R197+Jun!R197+Jul!R197+Ago!R197+Set!R197+Oct!R197+Nov!R197+Dic!R197</f>
        <v>0</v>
      </c>
      <c r="S197" s="15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+Ene!W197+Feb!V197+Mar!V197+Abr!V197+May!V197+Jun!V197+Jul!V197+Ago!V197+Set!V197+Oct!V197+Nov!V197+Dic!V197</f>
        <v>0</v>
      </c>
      <c r="X197" s="1">
        <f>+Ene!X197+Feb!W197+Mar!W197+Abr!W197+May!W197+Jun!W197+Jul!W197+Ago!W197+Set!W197+Oct!W197+Nov!W197+Dic!W197</f>
        <v>0</v>
      </c>
      <c r="Y197" s="16">
        <f>+Ene!Y197+Feb!X197+Mar!X197+Abr!X197+May!X197+Jun!X197+Jul!X197+Ago!X197+Set!X197+Oct!X197+Nov!X197+Dic!X197</f>
        <v>0</v>
      </c>
      <c r="Z197" s="28"/>
      <c r="AA197" s="40"/>
    </row>
    <row r="198" spans="1:27" x14ac:dyDescent="0.2">
      <c r="A198" s="2" t="s">
        <v>18</v>
      </c>
      <c r="B198" s="2" t="s">
        <v>206</v>
      </c>
      <c r="C198" s="2">
        <v>401</v>
      </c>
      <c r="D198" s="2" t="s">
        <v>19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f>+Ene!J198+Feb!J198+Mar!J198+Abr!J198+May!J198+Jun!J198+Jul!J198+Ago!J198+Set!J198+Oct!J198+Nov!J198+Dic!J198</f>
        <v>0</v>
      </c>
      <c r="K198" s="16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6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6">
        <f>+Ene!R198+Feb!R198+Mar!R198+Abr!R198+May!R198+Jun!R198+Jul!R198+Ago!R198+Set!R198+Oct!R198+Nov!R198+Dic!R198</f>
        <v>0</v>
      </c>
      <c r="S198" s="15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+Ene!W198+Feb!V198+Mar!V198+Abr!V198+May!V198+Jun!V198+Jul!V198+Ago!V198+Set!V198+Oct!V198+Nov!V198+Dic!V198</f>
        <v>0</v>
      </c>
      <c r="X198" s="1">
        <f>+Ene!X198+Feb!W198+Mar!W198+Abr!W198+May!W198+Jun!W198+Jul!W198+Ago!W198+Set!W198+Oct!W198+Nov!W198+Dic!W198</f>
        <v>0</v>
      </c>
      <c r="Y198" s="16">
        <f>+Ene!Y198+Feb!X198+Mar!X198+Abr!X198+May!X198+Jun!X198+Jul!X198+Ago!X198+Set!X198+Oct!X198+Nov!X198+Dic!X198</f>
        <v>0</v>
      </c>
      <c r="Z198" s="28"/>
      <c r="AA198" s="40"/>
    </row>
    <row r="199" spans="1:27" x14ac:dyDescent="0.2">
      <c r="A199" s="2" t="s">
        <v>18</v>
      </c>
      <c r="B199" s="2" t="s">
        <v>206</v>
      </c>
      <c r="C199" s="2">
        <v>401</v>
      </c>
      <c r="D199" s="2" t="s">
        <v>19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f>+Ene!J199+Feb!J199+Mar!J199+Abr!J199+May!J199+Jun!J199+Jul!J199+Ago!J199+Set!J199+Oct!J199+Nov!J199+Dic!J199</f>
        <v>0</v>
      </c>
      <c r="K199" s="16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6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6">
        <f>+Ene!R199+Feb!R199+Mar!R199+Abr!R199+May!R199+Jun!R199+Jul!R199+Ago!R199+Set!R199+Oct!R199+Nov!R199+Dic!R199</f>
        <v>0</v>
      </c>
      <c r="S199" s="15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+Ene!W199+Feb!V199+Mar!V199+Abr!V199+May!V199+Jun!V199+Jul!V199+Ago!V199+Set!V199+Oct!V199+Nov!V199+Dic!V199</f>
        <v>0</v>
      </c>
      <c r="X199" s="1">
        <f>+Ene!X199+Feb!W199+Mar!W199+Abr!W199+May!W199+Jun!W199+Jul!W199+Ago!W199+Set!W199+Oct!W199+Nov!W199+Dic!W199</f>
        <v>0</v>
      </c>
      <c r="Y199" s="16">
        <f>+Ene!Y199+Feb!X199+Mar!X199+Abr!X199+May!X199+Jun!X199+Jul!X199+Ago!X199+Set!X199+Oct!X199+Nov!X199+Dic!X199</f>
        <v>0</v>
      </c>
      <c r="Z199" s="28"/>
      <c r="AA199" s="40"/>
    </row>
    <row r="200" spans="1:27" x14ac:dyDescent="0.2">
      <c r="A200" s="2" t="s">
        <v>18</v>
      </c>
      <c r="B200" s="2" t="s">
        <v>206</v>
      </c>
      <c r="C200" s="2">
        <v>401</v>
      </c>
      <c r="D200" s="2" t="s">
        <v>19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f>+Ene!J200+Feb!J200+Mar!J200+Abr!J200+May!J200+Jun!J200+Jul!J200+Ago!J200+Set!J200+Oct!J200+Nov!J200+Dic!J200</f>
        <v>0</v>
      </c>
      <c r="K200" s="16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6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6">
        <f>+Ene!R200+Feb!R200+Mar!R200+Abr!R200+May!R200+Jun!R200+Jul!R200+Ago!R200+Set!R200+Oct!R200+Nov!R200+Dic!R200</f>
        <v>0</v>
      </c>
      <c r="S200" s="15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+Ene!W200+Feb!V200+Mar!V200+Abr!V200+May!V200+Jun!V200+Jul!V200+Ago!V200+Set!V200+Oct!V200+Nov!V200+Dic!V200</f>
        <v>0</v>
      </c>
      <c r="X200" s="1">
        <f>+Ene!X200+Feb!W200+Mar!W200+Abr!W200+May!W200+Jun!W200+Jul!W200+Ago!W200+Set!W200+Oct!W200+Nov!W200+Dic!W200</f>
        <v>0</v>
      </c>
      <c r="Y200" s="16">
        <f>+Ene!Y200+Feb!X200+Mar!X200+Abr!X200+May!X200+Jun!X200+Jul!X200+Ago!X200+Set!X200+Oct!X200+Nov!X200+Dic!X200</f>
        <v>0</v>
      </c>
      <c r="Z200" s="28"/>
      <c r="AA200" s="40"/>
    </row>
    <row r="201" spans="1:27" x14ac:dyDescent="0.2">
      <c r="A201" s="2" t="s">
        <v>18</v>
      </c>
      <c r="B201" s="2" t="s">
        <v>206</v>
      </c>
      <c r="C201" s="2">
        <v>404</v>
      </c>
      <c r="D201" s="2" t="s">
        <v>331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f>+Ene!J201+Feb!J201+Mar!J201+Abr!J201+May!J201+Jun!J201+Jul!J201+Ago!J201+Set!J201+Oct!J201+Nov!J201+Dic!J201</f>
        <v>0</v>
      </c>
      <c r="K201" s="16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6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6">
        <f>+Ene!R201+Feb!R201+Mar!R201+Abr!R201+May!R201+Jun!R201+Jul!R201+Ago!R201+Set!R201+Oct!R201+Nov!R201+Dic!R201</f>
        <v>0</v>
      </c>
      <c r="S201" s="15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+Ene!W201+Feb!V201+Mar!V201+Abr!V201+May!V201+Jun!V201+Jul!V201+Ago!V201+Set!V201+Oct!V201+Nov!V201+Dic!V201</f>
        <v>0</v>
      </c>
      <c r="X201" s="1">
        <f>+Ene!X201+Feb!W201+Mar!W201+Abr!W201+May!W201+Jun!W201+Jul!W201+Ago!W201+Set!W201+Oct!W201+Nov!W201+Dic!W201</f>
        <v>0</v>
      </c>
      <c r="Y201" s="16">
        <f>+Ene!Y201+Feb!X201+Mar!X201+Abr!X201+May!X201+Jun!X201+Jul!X201+Ago!X201+Set!X201+Oct!X201+Nov!X201+Dic!X201</f>
        <v>0</v>
      </c>
      <c r="Z201" s="28"/>
      <c r="AA201" s="40"/>
    </row>
    <row r="202" spans="1:27" x14ac:dyDescent="0.2">
      <c r="A202" s="2" t="s">
        <v>18</v>
      </c>
      <c r="B202" s="2" t="s">
        <v>206</v>
      </c>
      <c r="C202" s="2">
        <v>401</v>
      </c>
      <c r="D202" s="2" t="s">
        <v>19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f>+Ene!J202+Feb!J202+Mar!J202+Abr!J202+May!J202+Jun!J202+Jul!J202+Ago!J202+Set!J202+Oct!J202+Nov!J202+Dic!J202</f>
        <v>0</v>
      </c>
      <c r="K202" s="16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6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6">
        <f>+Ene!R202+Feb!R202+Mar!R202+Abr!R202+May!R202+Jun!R202+Jul!R202+Ago!R202+Set!R202+Oct!R202+Nov!R202+Dic!R202</f>
        <v>0</v>
      </c>
      <c r="S202" s="15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+Ene!W202+Feb!V202+Mar!V202+Abr!V202+May!V202+Jun!V202+Jul!V202+Ago!V202+Set!V202+Oct!V202+Nov!V202+Dic!V202</f>
        <v>0</v>
      </c>
      <c r="X202" s="1">
        <f>+Ene!X202+Feb!W202+Mar!W202+Abr!W202+May!W202+Jun!W202+Jul!W202+Ago!W202+Set!W202+Oct!W202+Nov!W202+Dic!W202</f>
        <v>0</v>
      </c>
      <c r="Y202" s="16">
        <f>+Ene!Y202+Feb!X202+Mar!X202+Abr!X202+May!X202+Jun!X202+Jul!X202+Ago!X202+Set!X202+Oct!X202+Nov!X202+Dic!X202</f>
        <v>0</v>
      </c>
      <c r="Z202" s="28"/>
      <c r="AA202" s="40"/>
    </row>
    <row r="203" spans="1:27" x14ac:dyDescent="0.2">
      <c r="A203" s="2" t="s">
        <v>18</v>
      </c>
      <c r="B203" s="2" t="s">
        <v>206</v>
      </c>
      <c r="C203" s="2">
        <v>401</v>
      </c>
      <c r="D203" s="2" t="s">
        <v>19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f>+Ene!J203+Feb!J203+Mar!J203+Abr!J203+May!J203+Jun!J203+Jul!J203+Ago!J203+Set!J203+Oct!J203+Nov!J203+Dic!J203</f>
        <v>0</v>
      </c>
      <c r="K203" s="16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6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6">
        <f>+Ene!R203+Feb!R203+Mar!R203+Abr!R203+May!R203+Jun!R203+Jul!R203+Ago!R203+Set!R203+Oct!R203+Nov!R203+Dic!R203</f>
        <v>0</v>
      </c>
      <c r="S203" s="15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+Ene!W203+Feb!V203+Mar!V203+Abr!V203+May!V203+Jun!V203+Jul!V203+Ago!V203+Set!V203+Oct!V203+Nov!V203+Dic!V203</f>
        <v>0</v>
      </c>
      <c r="X203" s="1">
        <f>+Ene!X203+Feb!W203+Mar!W203+Abr!W203+May!W203+Jun!W203+Jul!W203+Ago!W203+Set!W203+Oct!W203+Nov!W203+Dic!W203</f>
        <v>0</v>
      </c>
      <c r="Y203" s="16">
        <f>+Ene!Y203+Feb!X203+Mar!X203+Abr!X203+May!X203+Jun!X203+Jul!X203+Ago!X203+Set!X203+Oct!X203+Nov!X203+Dic!X203</f>
        <v>0</v>
      </c>
      <c r="Z203" s="28"/>
      <c r="AA203" s="40"/>
    </row>
    <row r="204" spans="1:27" x14ac:dyDescent="0.2">
      <c r="A204" s="2" t="s">
        <v>18</v>
      </c>
      <c r="B204" s="2" t="s">
        <v>206</v>
      </c>
      <c r="C204" s="2">
        <v>401</v>
      </c>
      <c r="D204" s="2" t="s">
        <v>19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f>+Ene!J204+Feb!J204+Mar!J204+Abr!J204+May!J204+Jun!J204+Jul!J204+Ago!J204+Set!J204+Oct!J204+Nov!J204+Dic!J204</f>
        <v>0</v>
      </c>
      <c r="K204" s="16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6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6">
        <f>+Ene!R204+Feb!R204+Mar!R204+Abr!R204+May!R204+Jun!R204+Jul!R204+Ago!R204+Set!R204+Oct!R204+Nov!R204+Dic!R204</f>
        <v>0</v>
      </c>
      <c r="S204" s="15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+Ene!W204+Feb!V204+Mar!V204+Abr!V204+May!V204+Jun!V204+Jul!V204+Ago!V204+Set!V204+Oct!V204+Nov!V204+Dic!V204</f>
        <v>0</v>
      </c>
      <c r="X204" s="1">
        <f>+Ene!X204+Feb!W204+Mar!W204+Abr!W204+May!W204+Jun!W204+Jul!W204+Ago!W204+Set!W204+Oct!W204+Nov!W204+Dic!W204</f>
        <v>0</v>
      </c>
      <c r="Y204" s="16">
        <f>+Ene!Y204+Feb!X204+Mar!X204+Abr!X204+May!X204+Jun!X204+Jul!X204+Ago!X204+Set!X204+Oct!X204+Nov!X204+Dic!X204</f>
        <v>0</v>
      </c>
      <c r="Z204" s="28"/>
      <c r="AA204" s="40"/>
    </row>
    <row r="205" spans="1:27" x14ac:dyDescent="0.2">
      <c r="A205" s="2" t="s">
        <v>18</v>
      </c>
      <c r="B205" s="2" t="s">
        <v>208</v>
      </c>
      <c r="C205" s="2">
        <v>401</v>
      </c>
      <c r="D205" s="2" t="s">
        <v>19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f>+Ene!J205+Feb!J205+Mar!J205+Abr!J205+May!J205+Jun!J205+Jul!J205+Ago!J205+Set!J205+Oct!J205+Nov!J205+Dic!J205</f>
        <v>3</v>
      </c>
      <c r="K205" s="16">
        <f>+Ene!K205+Feb!K205+Mar!K205+Abr!K205+May!K205+Jun!K205+Jul!K205+Ago!K205+Set!K205+Oct!K205+Nov!K205+Dic!K205</f>
        <v>2</v>
      </c>
      <c r="L205" s="1">
        <f>+Ene!L205+Feb!L205+Mar!L205+Abr!L205+May!L205+Jun!L205+Jul!L205+Ago!L205+Set!L205+Oct!L205+Nov!L205+Dic!L205</f>
        <v>5</v>
      </c>
      <c r="M205" s="16">
        <f>+Ene!M205+Feb!M205+Mar!M205+Abr!M205+May!M205+Jun!M205+Jul!M205+Ago!M205+Set!M205+Oct!M205+Nov!M205+Dic!M205</f>
        <v>0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5</v>
      </c>
      <c r="P205" s="1">
        <f>+Ene!P205+Feb!P205+Mar!P205+Abr!P205+May!P205+Jun!P205+Jul!P205+Ago!P205+Set!P205+Oct!P205+Nov!P205+Dic!P205</f>
        <v>0</v>
      </c>
      <c r="Q205" s="1">
        <f>+Ene!Q205+Feb!Q205+Mar!Q205+Abr!Q205+May!Q205+Jun!Q205+Jul!Q205+Ago!Q205+Set!Q205+Oct!Q205+Nov!Q205+Dic!Q205</f>
        <v>0</v>
      </c>
      <c r="R205" s="16">
        <f>+Ene!R205+Feb!R205+Mar!R205+Abr!R205+May!R205+Jun!R205+Jul!R205+Ago!R205+Set!R205+Oct!R205+Nov!R205+Dic!R205</f>
        <v>0</v>
      </c>
      <c r="S205" s="15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0</v>
      </c>
      <c r="U205" s="1">
        <f>+Ene!U205+Feb!U205+Mar!U205+Abr!U205+May!U205+Jun!U205+Jul!U205+Ago!U205+Set!U205+Oct!U205+Nov!U205+Dic!U205</f>
        <v>0</v>
      </c>
      <c r="V205" s="1">
        <f>+Ene!V205+Feb!V205+Mar!V205+Abr!V205+May!V205+Jun!V205+Jul!V205+Ago!V205+Set!V205+Oct!V205+Nov!V205+Dic!V205</f>
        <v>1</v>
      </c>
      <c r="W205" s="1">
        <f>+Ene!W205+Feb!V205+Mar!V205+Abr!V205+May!V205+Jun!V205+Jul!V205+Ago!V205+Set!V205+Oct!V205+Nov!V205+Dic!V205</f>
        <v>4</v>
      </c>
      <c r="X205" s="1">
        <f>+Ene!X205+Feb!W205+Mar!W205+Abr!W205+May!W205+Jun!W205+Jul!W205+Ago!W205+Set!W205+Oct!W205+Nov!W205+Dic!W205</f>
        <v>0</v>
      </c>
      <c r="Y205" s="16">
        <f>+Ene!Y205+Feb!X205+Mar!X205+Abr!X205+May!X205+Jun!X205+Jul!X205+Ago!X205+Set!X205+Oct!X205+Nov!X205+Dic!X205</f>
        <v>0</v>
      </c>
      <c r="Z205" s="28"/>
      <c r="AA205" s="40"/>
    </row>
    <row r="206" spans="1:27" x14ac:dyDescent="0.2">
      <c r="A206" s="2" t="s">
        <v>18</v>
      </c>
      <c r="B206" s="2" t="s">
        <v>208</v>
      </c>
      <c r="C206" s="2">
        <v>401</v>
      </c>
      <c r="D206" s="2" t="s">
        <v>19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f>+Ene!J206+Feb!J206+Mar!J206+Abr!J206+May!J206+Jun!J206+Jul!J206+Ago!J206+Set!J206+Oct!J206+Nov!J206+Dic!J206</f>
        <v>0</v>
      </c>
      <c r="K206" s="16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6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6">
        <f>+Ene!R206+Feb!R206+Mar!R206+Abr!R206+May!R206+Jun!R206+Jul!R206+Ago!R206+Set!R206+Oct!R206+Nov!R206+Dic!R206</f>
        <v>0</v>
      </c>
      <c r="S206" s="15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+Ene!W206+Feb!V206+Mar!V206+Abr!V206+May!V206+Jun!V206+Jul!V206+Ago!V206+Set!V206+Oct!V206+Nov!V206+Dic!V206</f>
        <v>0</v>
      </c>
      <c r="X206" s="1">
        <f>+Ene!X206+Feb!W206+Mar!W206+Abr!W206+May!W206+Jun!W206+Jul!W206+Ago!W206+Set!W206+Oct!W206+Nov!W206+Dic!W206</f>
        <v>0</v>
      </c>
      <c r="Y206" s="16">
        <f>+Ene!Y206+Feb!X206+Mar!X206+Abr!X206+May!X206+Jun!X206+Jul!X206+Ago!X206+Set!X206+Oct!X206+Nov!X206+Dic!X206</f>
        <v>0</v>
      </c>
      <c r="Z206" s="28"/>
      <c r="AA206" s="40"/>
    </row>
    <row r="207" spans="1:27" x14ac:dyDescent="0.2">
      <c r="A207" s="2" t="s">
        <v>18</v>
      </c>
      <c r="B207" s="2" t="s">
        <v>208</v>
      </c>
      <c r="C207" s="2">
        <v>401</v>
      </c>
      <c r="D207" s="2" t="s">
        <v>19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f>+Ene!J207+Feb!J207+Mar!J207+Abr!J207+May!J207+Jun!J207+Jul!J207+Ago!J207+Set!J207+Oct!J207+Nov!J207+Dic!J207</f>
        <v>0</v>
      </c>
      <c r="K207" s="16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6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6">
        <f>+Ene!R207+Feb!R207+Mar!R207+Abr!R207+May!R207+Jun!R207+Jul!R207+Ago!R207+Set!R207+Oct!R207+Nov!R207+Dic!R207</f>
        <v>0</v>
      </c>
      <c r="S207" s="15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+Ene!W207+Feb!V207+Mar!V207+Abr!V207+May!V207+Jun!V207+Jul!V207+Ago!V207+Set!V207+Oct!V207+Nov!V207+Dic!V207</f>
        <v>0</v>
      </c>
      <c r="X207" s="1">
        <f>+Ene!X207+Feb!W207+Mar!W207+Abr!W207+May!W207+Jun!W207+Jul!W207+Ago!W207+Set!W207+Oct!W207+Nov!W207+Dic!W207</f>
        <v>0</v>
      </c>
      <c r="Y207" s="16">
        <f>+Ene!Y207+Feb!X207+Mar!X207+Abr!X207+May!X207+Jun!X207+Jul!X207+Ago!X207+Set!X207+Oct!X207+Nov!X207+Dic!X207</f>
        <v>0</v>
      </c>
      <c r="Z207" s="28"/>
      <c r="AA207" s="40"/>
    </row>
    <row r="208" spans="1:27" x14ac:dyDescent="0.2">
      <c r="A208" s="2" t="s">
        <v>18</v>
      </c>
      <c r="B208" s="2" t="s">
        <v>209</v>
      </c>
      <c r="C208" s="2">
        <v>401</v>
      </c>
      <c r="D208" s="2" t="s">
        <v>19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f>+Ene!J208+Feb!J208+Mar!J208+Abr!J208+May!J208+Jun!J208+Jul!J208+Ago!J208+Set!J208+Oct!J208+Nov!J208+Dic!J208</f>
        <v>0</v>
      </c>
      <c r="K208" s="16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6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6">
        <f>+Ene!R208+Feb!R208+Mar!R208+Abr!R208+May!R208+Jun!R208+Jul!R208+Ago!R208+Set!R208+Oct!R208+Nov!R208+Dic!R208</f>
        <v>0</v>
      </c>
      <c r="S208" s="15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+Ene!W208+Feb!V208+Mar!V208+Abr!V208+May!V208+Jun!V208+Jul!V208+Ago!V208+Set!V208+Oct!V208+Nov!V208+Dic!V208</f>
        <v>0</v>
      </c>
      <c r="X208" s="1">
        <f>+Ene!X208+Feb!W208+Mar!W208+Abr!W208+May!W208+Jun!W208+Jul!W208+Ago!W208+Set!W208+Oct!W208+Nov!W208+Dic!W208</f>
        <v>0</v>
      </c>
      <c r="Y208" s="16">
        <f>+Ene!Y208+Feb!X208+Mar!X208+Abr!X208+May!X208+Jun!X208+Jul!X208+Ago!X208+Set!X208+Oct!X208+Nov!X208+Dic!X208</f>
        <v>0</v>
      </c>
      <c r="Z208" s="28"/>
      <c r="AA208" s="40"/>
    </row>
    <row r="209" spans="1:27" x14ac:dyDescent="0.2">
      <c r="A209" s="2" t="s">
        <v>18</v>
      </c>
      <c r="B209" s="2" t="s">
        <v>209</v>
      </c>
      <c r="C209" s="2">
        <v>401</v>
      </c>
      <c r="D209" s="2" t="s">
        <v>19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f>+Ene!J209+Feb!J209+Mar!J209+Abr!J209+May!J209+Jun!J209+Jul!J209+Ago!J209+Set!J209+Oct!J209+Nov!J209+Dic!J209</f>
        <v>0</v>
      </c>
      <c r="K209" s="16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6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6">
        <f>+Ene!R209+Feb!R209+Mar!R209+Abr!R209+May!R209+Jun!R209+Jul!R209+Ago!R209+Set!R209+Oct!R209+Nov!R209+Dic!R209</f>
        <v>0</v>
      </c>
      <c r="S209" s="15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+Ene!W209+Feb!V209+Mar!V209+Abr!V209+May!V209+Jun!V209+Jul!V209+Ago!V209+Set!V209+Oct!V209+Nov!V209+Dic!V209</f>
        <v>0</v>
      </c>
      <c r="X209" s="1">
        <f>+Ene!X209+Feb!W209+Mar!W209+Abr!W209+May!W209+Jun!W209+Jul!W209+Ago!W209+Set!W209+Oct!W209+Nov!W209+Dic!W209</f>
        <v>0</v>
      </c>
      <c r="Y209" s="16">
        <f>+Ene!Y209+Feb!X209+Mar!X209+Abr!X209+May!X209+Jun!X209+Jul!X209+Ago!X209+Set!X209+Oct!X209+Nov!X209+Dic!X209</f>
        <v>0</v>
      </c>
      <c r="Z209" s="28"/>
      <c r="AA209" s="40"/>
    </row>
    <row r="210" spans="1:27" x14ac:dyDescent="0.2">
      <c r="A210" s="2" t="s">
        <v>18</v>
      </c>
      <c r="B210" s="2" t="s">
        <v>209</v>
      </c>
      <c r="C210" s="2">
        <v>401</v>
      </c>
      <c r="D210" s="2" t="s">
        <v>19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f>+Ene!J210+Feb!J210+Mar!J210+Abr!J210+May!J210+Jun!J210+Jul!J210+Ago!J210+Set!J210+Oct!J210+Nov!J210+Dic!J210</f>
        <v>0</v>
      </c>
      <c r="K210" s="16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6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6">
        <f>+Ene!R210+Feb!R210+Mar!R210+Abr!R210+May!R210+Jun!R210+Jul!R210+Ago!R210+Set!R210+Oct!R210+Nov!R210+Dic!R210</f>
        <v>0</v>
      </c>
      <c r="S210" s="15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+Ene!W210+Feb!V210+Mar!V210+Abr!V210+May!V210+Jun!V210+Jul!V210+Ago!V210+Set!V210+Oct!V210+Nov!V210+Dic!V210</f>
        <v>0</v>
      </c>
      <c r="X210" s="1">
        <f>+Ene!X210+Feb!W210+Mar!W210+Abr!W210+May!W210+Jun!W210+Jul!W210+Ago!W210+Set!W210+Oct!W210+Nov!W210+Dic!W210</f>
        <v>0</v>
      </c>
      <c r="Y210" s="16">
        <f>+Ene!Y210+Feb!X210+Mar!X210+Abr!X210+May!X210+Jun!X210+Jul!X210+Ago!X210+Set!X210+Oct!X210+Nov!X210+Dic!X210</f>
        <v>0</v>
      </c>
      <c r="Z210" s="28"/>
      <c r="AA210" s="40"/>
    </row>
    <row r="211" spans="1:27" x14ac:dyDescent="0.2">
      <c r="A211" s="2" t="s">
        <v>18</v>
      </c>
      <c r="B211" s="2" t="s">
        <v>209</v>
      </c>
      <c r="C211" s="2">
        <v>401</v>
      </c>
      <c r="D211" s="2" t="s">
        <v>19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f>+Ene!J211+Feb!J211+Mar!J211+Abr!J211+May!J211+Jun!J211+Jul!J211+Ago!J211+Set!J211+Oct!J211+Nov!J211+Dic!J211</f>
        <v>6</v>
      </c>
      <c r="K211" s="16">
        <f>+Ene!K211+Feb!K211+Mar!K211+Abr!K211+May!K211+Jun!K211+Jul!K211+Ago!K211+Set!K211+Oct!K211+Nov!K211+Dic!K211</f>
        <v>1</v>
      </c>
      <c r="L211" s="1">
        <f>+Ene!L211+Feb!L211+Mar!L211+Abr!L211+May!L211+Jun!L211+Jul!L211+Ago!L211+Set!L211+Oct!L211+Nov!L211+Dic!L211</f>
        <v>7</v>
      </c>
      <c r="M211" s="16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7</v>
      </c>
      <c r="P211" s="1">
        <f>+Ene!P211+Feb!P211+Mar!P211+Abr!P211+May!P211+Jun!P211+Jul!P211+Ago!P211+Set!P211+Oct!P211+Nov!P211+Dic!P211</f>
        <v>0</v>
      </c>
      <c r="Q211" s="1">
        <f>+Ene!Q211+Feb!Q211+Mar!Q211+Abr!Q211+May!Q211+Jun!Q211+Jul!Q211+Ago!Q211+Set!Q211+Oct!Q211+Nov!Q211+Dic!Q211</f>
        <v>0</v>
      </c>
      <c r="R211" s="16">
        <f>+Ene!R211+Feb!R211+Mar!R211+Abr!R211+May!R211+Jun!R211+Jul!R211+Ago!R211+Set!R211+Oct!R211+Nov!R211+Dic!R211</f>
        <v>0</v>
      </c>
      <c r="S211" s="15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1</v>
      </c>
      <c r="V211" s="1">
        <f>+Ene!V211+Feb!V211+Mar!V211+Abr!V211+May!V211+Jun!V211+Jul!V211+Ago!V211+Set!V211+Oct!V211+Nov!V211+Dic!V211</f>
        <v>2</v>
      </c>
      <c r="W211" s="1">
        <f>+Ene!W211+Feb!V211+Mar!V211+Abr!V211+May!V211+Jun!V211+Jul!V211+Ago!V211+Set!V211+Oct!V211+Nov!V211+Dic!V211</f>
        <v>3</v>
      </c>
      <c r="X211" s="1">
        <f>+Ene!X211+Feb!W211+Mar!W211+Abr!W211+May!W211+Jun!W211+Jul!W211+Ago!W211+Set!W211+Oct!W211+Nov!W211+Dic!W211</f>
        <v>1</v>
      </c>
      <c r="Y211" s="16">
        <f>+Ene!Y211+Feb!X211+Mar!X211+Abr!X211+May!X211+Jun!X211+Jul!X211+Ago!X211+Set!X211+Oct!X211+Nov!X211+Dic!X211</f>
        <v>0</v>
      </c>
      <c r="Z211" s="28"/>
      <c r="AA211" s="40"/>
    </row>
    <row r="212" spans="1:27" x14ac:dyDescent="0.2">
      <c r="A212" s="2" t="s">
        <v>18</v>
      </c>
      <c r="B212" s="2" t="s">
        <v>19</v>
      </c>
      <c r="C212" s="2">
        <v>405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f>+Ene!J212+Feb!J212+Mar!J212+Abr!J212+May!J212+Jun!J212+Jul!J212+Ago!J212+Set!J212+Oct!J212+Nov!J212+Dic!J212</f>
        <v>87</v>
      </c>
      <c r="K212" s="16">
        <f>+Ene!K212+Feb!K212+Mar!K212+Abr!K212+May!K212+Jun!K212+Jul!K212+Ago!K212+Set!K212+Oct!K212+Nov!K212+Dic!K212</f>
        <v>82</v>
      </c>
      <c r="L212" s="1">
        <f>+Ene!L212+Feb!L212+Mar!L212+Abr!L212+May!L212+Jun!L212+Jul!L212+Ago!L212+Set!L212+Oct!L212+Nov!L212+Dic!L212</f>
        <v>156</v>
      </c>
      <c r="M212" s="16">
        <f>+Ene!M212+Feb!M212+Mar!M212+Abr!M212+May!M212+Jun!M212+Jul!M212+Ago!M212+Set!M212+Oct!M212+Nov!M212+Dic!M212</f>
        <v>13</v>
      </c>
      <c r="N212" s="1">
        <f>+Ene!N212+Feb!N212+Mar!N212+Abr!N212+May!N212+Jun!N212+Jul!N212+Ago!N212+Set!N212+Oct!N212+Nov!N212+Dic!N212</f>
        <v>4</v>
      </c>
      <c r="O212" s="1">
        <f>+Ene!O212+Feb!O212+Mar!O212+Abr!O212+May!O212+Jun!O212+Jul!O212+Ago!O212+Set!O212+Oct!O212+Nov!O212+Dic!O212</f>
        <v>145</v>
      </c>
      <c r="P212" s="1">
        <f>+Ene!P212+Feb!P212+Mar!P212+Abr!P212+May!P212+Jun!P212+Jul!P212+Ago!P212+Set!P212+Oct!P212+Nov!P212+Dic!P212</f>
        <v>19</v>
      </c>
      <c r="Q212" s="1">
        <f>+Ene!Q212+Feb!Q212+Mar!Q212+Abr!Q212+May!Q212+Jun!Q212+Jul!Q212+Ago!Q212+Set!Q212+Oct!Q212+Nov!Q212+Dic!Q212</f>
        <v>0</v>
      </c>
      <c r="R212" s="16">
        <f>+Ene!R212+Feb!R212+Mar!R212+Abr!R212+May!R212+Jun!R212+Jul!R212+Ago!R212+Set!R212+Oct!R212+Nov!R212+Dic!R212</f>
        <v>1</v>
      </c>
      <c r="S212" s="15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3</v>
      </c>
      <c r="U212" s="1">
        <f>+Ene!U212+Feb!U212+Mar!U212+Abr!U212+May!U212+Jun!U212+Jul!U212+Ago!U212+Set!U212+Oct!U212+Nov!U212+Dic!U212</f>
        <v>21</v>
      </c>
      <c r="V212" s="1">
        <f>+Ene!V212+Feb!V212+Mar!V212+Abr!V212+May!V212+Jun!V212+Jul!V212+Ago!V212+Set!V212+Oct!V212+Nov!V212+Dic!V212</f>
        <v>26</v>
      </c>
      <c r="W212" s="1">
        <f>+Ene!W212+Feb!V212+Mar!V212+Abr!V212+May!V212+Jun!V212+Jul!V212+Ago!V212+Set!V212+Oct!V212+Nov!V212+Dic!V212</f>
        <v>67</v>
      </c>
      <c r="X212" s="1">
        <f>+Ene!X212+Feb!W212+Mar!W212+Abr!W212+May!W212+Jun!W212+Jul!W212+Ago!W212+Set!W212+Oct!W212+Nov!W212+Dic!W212</f>
        <v>55</v>
      </c>
      <c r="Y212" s="16">
        <f>+Ene!Y212+Feb!X212+Mar!X212+Abr!X212+May!X212+Jun!X212+Jul!X212+Ago!X212+Set!X212+Oct!X212+Nov!X212+Dic!X212</f>
        <v>0</v>
      </c>
      <c r="Z212" s="28"/>
      <c r="AA212" s="40"/>
    </row>
    <row r="213" spans="1:27" x14ac:dyDescent="0.2">
      <c r="A213" s="2" t="s">
        <v>18</v>
      </c>
      <c r="B213" s="2" t="s">
        <v>19</v>
      </c>
      <c r="C213" s="2">
        <v>401</v>
      </c>
      <c r="D213" s="2" t="s">
        <v>19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f>+Ene!J213+Feb!J213+Mar!J213+Abr!J213+May!J213+Jun!J213+Jul!J213+Ago!J213+Set!J213+Oct!J213+Nov!J213+Dic!J213</f>
        <v>0</v>
      </c>
      <c r="K213" s="16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6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6">
        <f>+Ene!R213+Feb!R213+Mar!R213+Abr!R213+May!R213+Jun!R213+Jul!R213+Ago!R213+Set!R213+Oct!R213+Nov!R213+Dic!R213</f>
        <v>0</v>
      </c>
      <c r="S213" s="15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+Ene!W213+Feb!V213+Mar!V213+Abr!V213+May!V213+Jun!V213+Jul!V213+Ago!V213+Set!V213+Oct!V213+Nov!V213+Dic!V213</f>
        <v>0</v>
      </c>
      <c r="X213" s="1">
        <f>+Ene!X213+Feb!W213+Mar!W213+Abr!W213+May!W213+Jun!W213+Jul!W213+Ago!W213+Set!W213+Oct!W213+Nov!W213+Dic!W213</f>
        <v>0</v>
      </c>
      <c r="Y213" s="16">
        <f>+Ene!Y213+Feb!X213+Mar!X213+Abr!X213+May!X213+Jun!X213+Jul!X213+Ago!X213+Set!X213+Oct!X213+Nov!X213+Dic!X213</f>
        <v>0</v>
      </c>
      <c r="Z213" s="28"/>
      <c r="AA213" s="40"/>
    </row>
    <row r="214" spans="1:27" x14ac:dyDescent="0.2">
      <c r="A214" s="2" t="s">
        <v>18</v>
      </c>
      <c r="B214" s="2" t="s">
        <v>19</v>
      </c>
      <c r="C214" s="2">
        <v>401</v>
      </c>
      <c r="D214" s="2" t="s">
        <v>19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f>+Ene!J214+Feb!J214+Mar!J214+Abr!J214+May!J214+Jun!J214+Jul!J214+Ago!J214+Set!J214+Oct!J214+Nov!J214+Dic!J214</f>
        <v>7</v>
      </c>
      <c r="K214" s="16">
        <f>+Ene!K214+Feb!K214+Mar!K214+Abr!K214+May!K214+Jun!K214+Jul!K214+Ago!K214+Set!K214+Oct!K214+Nov!K214+Dic!K214</f>
        <v>3</v>
      </c>
      <c r="L214" s="1">
        <f>+Ene!L214+Feb!L214+Mar!L214+Abr!L214+May!L214+Jun!L214+Jul!L214+Ago!L214+Set!L214+Oct!L214+Nov!L214+Dic!L214</f>
        <v>10</v>
      </c>
      <c r="M214" s="16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10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6">
        <f>+Ene!R214+Feb!R214+Mar!R214+Abr!R214+May!R214+Jun!R214+Jul!R214+Ago!R214+Set!R214+Oct!R214+Nov!R214+Dic!R214</f>
        <v>0</v>
      </c>
      <c r="S214" s="15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3</v>
      </c>
      <c r="V214" s="1">
        <f>+Ene!V214+Feb!V214+Mar!V214+Abr!V214+May!V214+Jun!V214+Jul!V214+Ago!V214+Set!V214+Oct!V214+Nov!V214+Dic!V214</f>
        <v>2</v>
      </c>
      <c r="W214" s="1">
        <f>+Ene!W214+Feb!V214+Mar!V214+Abr!V214+May!V214+Jun!V214+Jul!V214+Ago!V214+Set!V214+Oct!V214+Nov!V214+Dic!V214</f>
        <v>1</v>
      </c>
      <c r="X214" s="1">
        <f>+Ene!X214+Feb!W214+Mar!W214+Abr!W214+May!W214+Jun!W214+Jul!W214+Ago!W214+Set!W214+Oct!W214+Nov!W214+Dic!W214</f>
        <v>4</v>
      </c>
      <c r="Y214" s="16">
        <f>+Ene!Y214+Feb!X214+Mar!X214+Abr!X214+May!X214+Jun!X214+Jul!X214+Ago!X214+Set!X214+Oct!X214+Nov!X214+Dic!X214</f>
        <v>0</v>
      </c>
      <c r="Z214" s="28"/>
      <c r="AA214" s="40"/>
    </row>
    <row r="215" spans="1:27" x14ac:dyDescent="0.2">
      <c r="A215" s="2" t="s">
        <v>18</v>
      </c>
      <c r="B215" s="2" t="s">
        <v>19</v>
      </c>
      <c r="C215" s="2">
        <v>401</v>
      </c>
      <c r="D215" s="2" t="s">
        <v>19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f>+Ene!J215+Feb!J215+Mar!J215+Abr!J215+May!J215+Jun!J215+Jul!J215+Ago!J215+Set!J215+Oct!J215+Nov!J215+Dic!J215</f>
        <v>0</v>
      </c>
      <c r="K215" s="16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6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6">
        <f>+Ene!R215+Feb!R215+Mar!R215+Abr!R215+May!R215+Jun!R215+Jul!R215+Ago!R215+Set!R215+Oct!R215+Nov!R215+Dic!R215</f>
        <v>0</v>
      </c>
      <c r="S215" s="15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+Ene!W215+Feb!V215+Mar!V215+Abr!V215+May!V215+Jun!V215+Jul!V215+Ago!V215+Set!V215+Oct!V215+Nov!V215+Dic!V215</f>
        <v>0</v>
      </c>
      <c r="X215" s="1">
        <f>+Ene!X215+Feb!W215+Mar!W215+Abr!W215+May!W215+Jun!W215+Jul!W215+Ago!W215+Set!W215+Oct!W215+Nov!W215+Dic!W215</f>
        <v>0</v>
      </c>
      <c r="Y215" s="16">
        <f>+Ene!Y215+Feb!X215+Mar!X215+Abr!X215+May!X215+Jun!X215+Jul!X215+Ago!X215+Set!X215+Oct!X215+Nov!X215+Dic!X215</f>
        <v>0</v>
      </c>
      <c r="Z215" s="28"/>
      <c r="AA215" s="40"/>
    </row>
    <row r="216" spans="1:27" x14ac:dyDescent="0.2">
      <c r="A216" s="2" t="s">
        <v>18</v>
      </c>
      <c r="B216" s="2" t="s">
        <v>19</v>
      </c>
      <c r="C216" s="2">
        <v>401</v>
      </c>
      <c r="D216" s="2" t="s">
        <v>19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f>+Ene!J216+Feb!J216+Mar!J216+Abr!J216+May!J216+Jun!J216+Jul!J216+Ago!J216+Set!J216+Oct!J216+Nov!J216+Dic!J216</f>
        <v>0</v>
      </c>
      <c r="K216" s="16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6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6">
        <f>+Ene!R216+Feb!R216+Mar!R216+Abr!R216+May!R216+Jun!R216+Jul!R216+Ago!R216+Set!R216+Oct!R216+Nov!R216+Dic!R216</f>
        <v>0</v>
      </c>
      <c r="S216" s="15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+Ene!W216+Feb!V216+Mar!V216+Abr!V216+May!V216+Jun!V216+Jul!V216+Ago!V216+Set!V216+Oct!V216+Nov!V216+Dic!V216</f>
        <v>0</v>
      </c>
      <c r="X216" s="1">
        <f>+Ene!X216+Feb!W216+Mar!W216+Abr!W216+May!W216+Jun!W216+Jul!W216+Ago!W216+Set!W216+Oct!W216+Nov!W216+Dic!W216</f>
        <v>0</v>
      </c>
      <c r="Y216" s="16">
        <f>+Ene!Y216+Feb!X216+Mar!X216+Abr!X216+May!X216+Jun!X216+Jul!X216+Ago!X216+Set!X216+Oct!X216+Nov!X216+Dic!X216</f>
        <v>0</v>
      </c>
      <c r="Z216" s="28"/>
      <c r="AA216" s="40"/>
    </row>
    <row r="217" spans="1:27" x14ac:dyDescent="0.2">
      <c r="A217" s="2" t="s">
        <v>18</v>
      </c>
      <c r="B217" s="2" t="s">
        <v>19</v>
      </c>
      <c r="C217" s="2">
        <v>401</v>
      </c>
      <c r="D217" s="2" t="s">
        <v>19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f>+Ene!J217+Feb!J217+Mar!J217+Abr!J217+May!J217+Jun!J217+Jul!J217+Ago!J217+Set!J217+Oct!J217+Nov!J217+Dic!J217</f>
        <v>0</v>
      </c>
      <c r="K217" s="16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6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6">
        <f>+Ene!R217+Feb!R217+Mar!R217+Abr!R217+May!R217+Jun!R217+Jul!R217+Ago!R217+Set!R217+Oct!R217+Nov!R217+Dic!R217</f>
        <v>0</v>
      </c>
      <c r="S217" s="15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+Ene!W217+Feb!V217+Mar!V217+Abr!V217+May!V217+Jun!V217+Jul!V217+Ago!V217+Set!V217+Oct!V217+Nov!V217+Dic!V217</f>
        <v>0</v>
      </c>
      <c r="X217" s="1">
        <f>+Ene!X217+Feb!W217+Mar!W217+Abr!W217+May!W217+Jun!W217+Jul!W217+Ago!W217+Set!W217+Oct!W217+Nov!W217+Dic!W217</f>
        <v>0</v>
      </c>
      <c r="Y217" s="16">
        <f>+Ene!Y217+Feb!X217+Mar!X217+Abr!X217+May!X217+Jun!X217+Jul!X217+Ago!X217+Set!X217+Oct!X217+Nov!X217+Dic!X217</f>
        <v>0</v>
      </c>
      <c r="Z217" s="28"/>
      <c r="AA217" s="40"/>
    </row>
    <row r="218" spans="1:27" x14ac:dyDescent="0.2">
      <c r="A218" s="2" t="s">
        <v>18</v>
      </c>
      <c r="B218" s="2" t="s">
        <v>19</v>
      </c>
      <c r="C218" s="2">
        <v>401</v>
      </c>
      <c r="D218" s="2" t="s">
        <v>19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f>+Ene!J218+Feb!J218+Mar!J218+Abr!J218+May!J218+Jun!J218+Jul!J218+Ago!J218+Set!J218+Oct!J218+Nov!J218+Dic!J218</f>
        <v>0</v>
      </c>
      <c r="K218" s="16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6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6">
        <f>+Ene!R218+Feb!R218+Mar!R218+Abr!R218+May!R218+Jun!R218+Jul!R218+Ago!R218+Set!R218+Oct!R218+Nov!R218+Dic!R218</f>
        <v>0</v>
      </c>
      <c r="S218" s="15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+Ene!W218+Feb!V218+Mar!V218+Abr!V218+May!V218+Jun!V218+Jul!V218+Ago!V218+Set!V218+Oct!V218+Nov!V218+Dic!V218</f>
        <v>0</v>
      </c>
      <c r="X218" s="1">
        <f>+Ene!X218+Feb!W218+Mar!W218+Abr!W218+May!W218+Jun!W218+Jul!W218+Ago!W218+Set!W218+Oct!W218+Nov!W218+Dic!W218</f>
        <v>0</v>
      </c>
      <c r="Y218" s="16">
        <f>+Ene!Y218+Feb!X218+Mar!X218+Abr!X218+May!X218+Jun!X218+Jul!X218+Ago!X218+Set!X218+Oct!X218+Nov!X218+Dic!X218</f>
        <v>0</v>
      </c>
      <c r="Z218" s="28"/>
      <c r="AA218" s="40"/>
    </row>
    <row r="219" spans="1:27" x14ac:dyDescent="0.2">
      <c r="A219" s="2" t="s">
        <v>18</v>
      </c>
      <c r="B219" s="2" t="s">
        <v>19</v>
      </c>
      <c r="C219" s="2">
        <v>401</v>
      </c>
      <c r="D219" s="2" t="s">
        <v>19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f>+Ene!J219+Feb!J219+Mar!J219+Abr!J219+May!J219+Jun!J219+Jul!J219+Ago!J219+Set!J219+Oct!J219+Nov!J219+Dic!J219</f>
        <v>0</v>
      </c>
      <c r="K219" s="16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6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6">
        <f>+Ene!R219+Feb!R219+Mar!R219+Abr!R219+May!R219+Jun!R219+Jul!R219+Ago!R219+Set!R219+Oct!R219+Nov!R219+Dic!R219</f>
        <v>0</v>
      </c>
      <c r="S219" s="15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+Ene!W219+Feb!V219+Mar!V219+Abr!V219+May!V219+Jun!V219+Jul!V219+Ago!V219+Set!V219+Oct!V219+Nov!V219+Dic!V219</f>
        <v>0</v>
      </c>
      <c r="X219" s="1">
        <f>+Ene!X219+Feb!W219+Mar!W219+Abr!W219+May!W219+Jun!W219+Jul!W219+Ago!W219+Set!W219+Oct!W219+Nov!W219+Dic!W219</f>
        <v>0</v>
      </c>
      <c r="Y219" s="16">
        <f>+Ene!Y219+Feb!X219+Mar!X219+Abr!X219+May!X219+Jun!X219+Jul!X219+Ago!X219+Set!X219+Oct!X219+Nov!X219+Dic!X219</f>
        <v>0</v>
      </c>
      <c r="Z219" s="28"/>
      <c r="AA219" s="40"/>
    </row>
    <row r="220" spans="1:27" x14ac:dyDescent="0.2">
      <c r="A220" s="2" t="s">
        <v>18</v>
      </c>
      <c r="B220" s="2" t="s">
        <v>19</v>
      </c>
      <c r="C220" s="2">
        <v>401</v>
      </c>
      <c r="D220" s="2" t="s">
        <v>19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f>+Ene!J220+Feb!J220+Mar!J220+Abr!J220+May!J220+Jun!J220+Jul!J220+Ago!J220+Set!J220+Oct!J220+Nov!J220+Dic!J220</f>
        <v>0</v>
      </c>
      <c r="K220" s="16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6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6">
        <f>+Ene!R220+Feb!R220+Mar!R220+Abr!R220+May!R220+Jun!R220+Jul!R220+Ago!R220+Set!R220+Oct!R220+Nov!R220+Dic!R220</f>
        <v>0</v>
      </c>
      <c r="S220" s="15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+Ene!W220+Feb!V220+Mar!V220+Abr!V220+May!V220+Jun!V220+Jul!V220+Ago!V220+Set!V220+Oct!V220+Nov!V220+Dic!V220</f>
        <v>0</v>
      </c>
      <c r="X220" s="1">
        <f>+Ene!X220+Feb!W220+Mar!W220+Abr!W220+May!W220+Jun!W220+Jul!W220+Ago!W220+Set!W220+Oct!W220+Nov!W220+Dic!W220</f>
        <v>0</v>
      </c>
      <c r="Y220" s="16">
        <f>+Ene!Y220+Feb!X220+Mar!X220+Abr!X220+May!X220+Jun!X220+Jul!X220+Ago!X220+Set!X220+Oct!X220+Nov!X220+Dic!X220</f>
        <v>0</v>
      </c>
      <c r="Z220" s="28"/>
      <c r="AA220" s="40"/>
    </row>
    <row r="221" spans="1:27" x14ac:dyDescent="0.2">
      <c r="A221" s="2" t="s">
        <v>18</v>
      </c>
      <c r="B221" s="2" t="s">
        <v>19</v>
      </c>
      <c r="C221" s="2">
        <v>401</v>
      </c>
      <c r="D221" s="2" t="s">
        <v>19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f>+Ene!J221+Feb!J221+Mar!J221+Abr!J221+May!J221+Jun!J221+Jul!J221+Ago!J221+Set!J221+Oct!J221+Nov!J221+Dic!J221</f>
        <v>0</v>
      </c>
      <c r="K221" s="16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6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6">
        <f>+Ene!R221+Feb!R221+Mar!R221+Abr!R221+May!R221+Jun!R221+Jul!R221+Ago!R221+Set!R221+Oct!R221+Nov!R221+Dic!R221</f>
        <v>0</v>
      </c>
      <c r="S221" s="15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+Ene!W221+Feb!V221+Mar!V221+Abr!V221+May!V221+Jun!V221+Jul!V221+Ago!V221+Set!V221+Oct!V221+Nov!V221+Dic!V221</f>
        <v>0</v>
      </c>
      <c r="X221" s="1">
        <f>+Ene!X221+Feb!W221+Mar!W221+Abr!W221+May!W221+Jun!W221+Jul!W221+Ago!W221+Set!W221+Oct!W221+Nov!W221+Dic!W221</f>
        <v>0</v>
      </c>
      <c r="Y221" s="16">
        <f>+Ene!Y221+Feb!X221+Mar!X221+Abr!X221+May!X221+Jun!X221+Jul!X221+Ago!X221+Set!X221+Oct!X221+Nov!X221+Dic!X221</f>
        <v>0</v>
      </c>
      <c r="Z221" s="28"/>
      <c r="AA221" s="40"/>
    </row>
    <row r="222" spans="1:27" x14ac:dyDescent="0.2">
      <c r="A222" s="2" t="s">
        <v>18</v>
      </c>
      <c r="B222" s="2" t="s">
        <v>19</v>
      </c>
      <c r="C222" s="2">
        <v>401</v>
      </c>
      <c r="D222" s="2" t="s">
        <v>19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f>+Ene!J222+Feb!J222+Mar!J222+Abr!J222+May!J222+Jun!J222+Jul!J222+Ago!J222+Set!J222+Oct!J222+Nov!J222+Dic!J222</f>
        <v>0</v>
      </c>
      <c r="K222" s="16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6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6">
        <f>+Ene!R222+Feb!R222+Mar!R222+Abr!R222+May!R222+Jun!R222+Jul!R222+Ago!R222+Set!R222+Oct!R222+Nov!R222+Dic!R222</f>
        <v>0</v>
      </c>
      <c r="S222" s="15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+Ene!W222+Feb!V222+Mar!V222+Abr!V222+May!V222+Jun!V222+Jul!V222+Ago!V222+Set!V222+Oct!V222+Nov!V222+Dic!V222</f>
        <v>0</v>
      </c>
      <c r="X222" s="1">
        <f>+Ene!X222+Feb!W222+Mar!W222+Abr!W222+May!W222+Jun!W222+Jul!W222+Ago!W222+Set!W222+Oct!W222+Nov!W222+Dic!W222</f>
        <v>0</v>
      </c>
      <c r="Y222" s="16">
        <f>+Ene!Y222+Feb!X222+Mar!X222+Abr!X222+May!X222+Jun!X222+Jul!X222+Ago!X222+Set!X222+Oct!X222+Nov!X222+Dic!X222</f>
        <v>0</v>
      </c>
      <c r="Z222" s="28"/>
      <c r="AA222" s="40"/>
    </row>
    <row r="223" spans="1:27" x14ac:dyDescent="0.2">
      <c r="A223" s="2" t="s">
        <v>18</v>
      </c>
      <c r="B223" s="2" t="s">
        <v>19</v>
      </c>
      <c r="C223" s="2">
        <v>401</v>
      </c>
      <c r="D223" s="2" t="s">
        <v>19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f>+Ene!J223+Feb!J223+Mar!J223+Abr!J223+May!J223+Jun!J223+Jul!J223+Ago!J223+Set!J223+Oct!J223+Nov!J223+Dic!J223</f>
        <v>0</v>
      </c>
      <c r="K223" s="16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6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6">
        <f>+Ene!R223+Feb!R223+Mar!R223+Abr!R223+May!R223+Jun!R223+Jul!R223+Ago!R223+Set!R223+Oct!R223+Nov!R223+Dic!R223</f>
        <v>0</v>
      </c>
      <c r="S223" s="15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+Ene!W223+Feb!V223+Mar!V223+Abr!V223+May!V223+Jun!V223+Jul!V223+Ago!V223+Set!V223+Oct!V223+Nov!V223+Dic!V223</f>
        <v>0</v>
      </c>
      <c r="X223" s="1">
        <f>+Ene!X223+Feb!W223+Mar!W223+Abr!W223+May!W223+Jun!W223+Jul!W223+Ago!W223+Set!W223+Oct!W223+Nov!W223+Dic!W223</f>
        <v>0</v>
      </c>
      <c r="Y223" s="16">
        <f>+Ene!Y223+Feb!X223+Mar!X223+Abr!X223+May!X223+Jun!X223+Jul!X223+Ago!X223+Set!X223+Oct!X223+Nov!X223+Dic!X223</f>
        <v>0</v>
      </c>
      <c r="Z223" s="28"/>
      <c r="AA223" s="40"/>
    </row>
    <row r="224" spans="1:27" x14ac:dyDescent="0.2">
      <c r="A224" s="2" t="s">
        <v>18</v>
      </c>
      <c r="B224" s="2" t="s">
        <v>19</v>
      </c>
      <c r="C224" s="2">
        <v>401</v>
      </c>
      <c r="D224" s="2" t="s">
        <v>19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f>+Ene!J224+Feb!J224+Mar!J224+Abr!J224+May!J224+Jun!J224+Jul!J224+Ago!J224+Set!J224+Oct!J224+Nov!J224+Dic!J224</f>
        <v>4</v>
      </c>
      <c r="K224" s="16">
        <f>+Ene!K224+Feb!K224+Mar!K224+Abr!K224+May!K224+Jun!K224+Jul!K224+Ago!K224+Set!K224+Oct!K224+Nov!K224+Dic!K224</f>
        <v>5</v>
      </c>
      <c r="L224" s="1">
        <f>+Ene!L224+Feb!L224+Mar!L224+Abr!L224+May!L224+Jun!L224+Jul!L224+Ago!L224+Set!L224+Oct!L224+Nov!L224+Dic!L224</f>
        <v>9</v>
      </c>
      <c r="M224" s="16">
        <f>+Ene!M224+Feb!M224+Mar!M224+Abr!M224+May!M224+Jun!M224+Jul!M224+Ago!M224+Set!M224+Oct!M224+Nov!M224+Dic!M224</f>
        <v>0</v>
      </c>
      <c r="N224" s="1">
        <f>+Ene!N224+Feb!N224+Mar!N224+Abr!N224+May!N224+Jun!N224+Jul!N224+Ago!N224+Set!N224+Oct!N224+Nov!N224+Dic!N224</f>
        <v>0</v>
      </c>
      <c r="O224" s="1">
        <f>+Ene!O224+Feb!O224+Mar!O224+Abr!O224+May!O224+Jun!O224+Jul!O224+Ago!O224+Set!O224+Oct!O224+Nov!O224+Dic!O224</f>
        <v>8</v>
      </c>
      <c r="P224" s="1">
        <f>+Ene!P224+Feb!P224+Mar!P224+Abr!P224+May!P224+Jun!P224+Jul!P224+Ago!P224+Set!P224+Oct!P224+Nov!P224+Dic!P224</f>
        <v>1</v>
      </c>
      <c r="Q224" s="1">
        <f>+Ene!Q224+Feb!Q224+Mar!Q224+Abr!Q224+May!Q224+Jun!Q224+Jul!Q224+Ago!Q224+Set!Q224+Oct!Q224+Nov!Q224+Dic!Q224</f>
        <v>0</v>
      </c>
      <c r="R224" s="16">
        <f>+Ene!R224+Feb!R224+Mar!R224+Abr!R224+May!R224+Jun!R224+Jul!R224+Ago!R224+Set!R224+Oct!R224+Nov!R224+Dic!R224</f>
        <v>0</v>
      </c>
      <c r="S224" s="15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0</v>
      </c>
      <c r="V224" s="1">
        <f>+Ene!V224+Feb!V224+Mar!V224+Abr!V224+May!V224+Jun!V224+Jul!V224+Ago!V224+Set!V224+Oct!V224+Nov!V224+Dic!V224</f>
        <v>4</v>
      </c>
      <c r="W224" s="1">
        <f>+Ene!W224+Feb!V224+Mar!V224+Abr!V224+May!V224+Jun!V224+Jul!V224+Ago!V224+Set!V224+Oct!V224+Nov!V224+Dic!V224</f>
        <v>3</v>
      </c>
      <c r="X224" s="1">
        <f>+Ene!X224+Feb!W224+Mar!W224+Abr!W224+May!W224+Jun!W224+Jul!W224+Ago!W224+Set!W224+Oct!W224+Nov!W224+Dic!W224</f>
        <v>2</v>
      </c>
      <c r="Y224" s="16">
        <f>+Ene!Y224+Feb!X224+Mar!X224+Abr!X224+May!X224+Jun!X224+Jul!X224+Ago!X224+Set!X224+Oct!X224+Nov!X224+Dic!X224</f>
        <v>0</v>
      </c>
      <c r="Z224" s="28"/>
      <c r="AA224" s="40"/>
    </row>
    <row r="225" spans="1:27" x14ac:dyDescent="0.2">
      <c r="A225" s="2" t="s">
        <v>18</v>
      </c>
      <c r="B225" s="2" t="s">
        <v>19</v>
      </c>
      <c r="C225" s="2">
        <v>401</v>
      </c>
      <c r="D225" s="2" t="s">
        <v>19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f>+Ene!J225+Feb!J225+Mar!J225+Abr!J225+May!J225+Jun!J225+Jul!J225+Ago!J225+Set!J225+Oct!J225+Nov!J225+Dic!J225</f>
        <v>0</v>
      </c>
      <c r="K225" s="16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6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6">
        <f>+Ene!R225+Feb!R225+Mar!R225+Abr!R225+May!R225+Jun!R225+Jul!R225+Ago!R225+Set!R225+Oct!R225+Nov!R225+Dic!R225</f>
        <v>0</v>
      </c>
      <c r="S225" s="15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+Ene!W225+Feb!V225+Mar!V225+Abr!V225+May!V225+Jun!V225+Jul!V225+Ago!V225+Set!V225+Oct!V225+Nov!V225+Dic!V225</f>
        <v>0</v>
      </c>
      <c r="X225" s="1">
        <f>+Ene!X225+Feb!W225+Mar!W225+Abr!W225+May!W225+Jun!W225+Jul!W225+Ago!W225+Set!W225+Oct!W225+Nov!W225+Dic!W225</f>
        <v>0</v>
      </c>
      <c r="Y225" s="16">
        <f>+Ene!Y225+Feb!X225+Mar!X225+Abr!X225+May!X225+Jun!X225+Jul!X225+Ago!X225+Set!X225+Oct!X225+Nov!X225+Dic!X225</f>
        <v>0</v>
      </c>
      <c r="Z225" s="28"/>
      <c r="AA225" s="40"/>
    </row>
    <row r="226" spans="1:27" x14ac:dyDescent="0.2">
      <c r="A226" s="2" t="s">
        <v>18</v>
      </c>
      <c r="B226" s="2" t="s">
        <v>19</v>
      </c>
      <c r="C226" s="2">
        <v>401</v>
      </c>
      <c r="D226" s="2" t="s">
        <v>19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f>+Ene!J226+Feb!J226+Mar!J226+Abr!J226+May!J226+Jun!J226+Jul!J226+Ago!J226+Set!J226+Oct!J226+Nov!J226+Dic!J226</f>
        <v>0</v>
      </c>
      <c r="K226" s="16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6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6">
        <f>+Ene!R226+Feb!R226+Mar!R226+Abr!R226+May!R226+Jun!R226+Jul!R226+Ago!R226+Set!R226+Oct!R226+Nov!R226+Dic!R226</f>
        <v>0</v>
      </c>
      <c r="S226" s="15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+Ene!W226+Feb!V226+Mar!V226+Abr!V226+May!V226+Jun!V226+Jul!V226+Ago!V226+Set!V226+Oct!V226+Nov!V226+Dic!V226</f>
        <v>0</v>
      </c>
      <c r="X226" s="1">
        <f>+Ene!X226+Feb!W226+Mar!W226+Abr!W226+May!W226+Jun!W226+Jul!W226+Ago!W226+Set!W226+Oct!W226+Nov!W226+Dic!W226</f>
        <v>0</v>
      </c>
      <c r="Y226" s="16">
        <f>+Ene!Y226+Feb!X226+Mar!X226+Abr!X226+May!X226+Jun!X226+Jul!X226+Ago!X226+Set!X226+Oct!X226+Nov!X226+Dic!X226</f>
        <v>0</v>
      </c>
      <c r="Z226" s="28"/>
      <c r="AA226" s="40"/>
    </row>
    <row r="227" spans="1:27" x14ac:dyDescent="0.2">
      <c r="A227" s="2" t="s">
        <v>18</v>
      </c>
      <c r="B227" s="2" t="s">
        <v>19</v>
      </c>
      <c r="C227" s="2">
        <v>401</v>
      </c>
      <c r="D227" s="2" t="s">
        <v>19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f>+Ene!J227+Feb!J227+Mar!J227+Abr!J227+May!J227+Jun!J227+Jul!J227+Ago!J227+Set!J227+Oct!J227+Nov!J227+Dic!J227</f>
        <v>0</v>
      </c>
      <c r="K227" s="16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6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6">
        <f>+Ene!R227+Feb!R227+Mar!R227+Abr!R227+May!R227+Jun!R227+Jul!R227+Ago!R227+Set!R227+Oct!R227+Nov!R227+Dic!R227</f>
        <v>0</v>
      </c>
      <c r="S227" s="15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+Ene!W227+Feb!V227+Mar!V227+Abr!V227+May!V227+Jun!V227+Jul!V227+Ago!V227+Set!V227+Oct!V227+Nov!V227+Dic!V227</f>
        <v>0</v>
      </c>
      <c r="X227" s="1">
        <f>+Ene!X227+Feb!W227+Mar!W227+Abr!W227+May!W227+Jun!W227+Jul!W227+Ago!W227+Set!W227+Oct!W227+Nov!W227+Dic!W227</f>
        <v>0</v>
      </c>
      <c r="Y227" s="16">
        <f>+Ene!Y227+Feb!X227+Mar!X227+Abr!X227+May!X227+Jun!X227+Jul!X227+Ago!X227+Set!X227+Oct!X227+Nov!X227+Dic!X227</f>
        <v>0</v>
      </c>
      <c r="Z227" s="28"/>
      <c r="AA227" s="40"/>
    </row>
    <row r="228" spans="1:27" x14ac:dyDescent="0.2">
      <c r="A228" s="2" t="s">
        <v>18</v>
      </c>
      <c r="B228" s="2" t="s">
        <v>19</v>
      </c>
      <c r="C228" s="2">
        <v>401</v>
      </c>
      <c r="D228" s="2" t="s">
        <v>19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f>+Ene!J228+Feb!J228+Mar!J228+Abr!J228+May!J228+Jun!J228+Jul!J228+Ago!J228+Set!J228+Oct!J228+Nov!J228+Dic!J228</f>
        <v>0</v>
      </c>
      <c r="K228" s="16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6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6">
        <f>+Ene!R228+Feb!R228+Mar!R228+Abr!R228+May!R228+Jun!R228+Jul!R228+Ago!R228+Set!R228+Oct!R228+Nov!R228+Dic!R228</f>
        <v>0</v>
      </c>
      <c r="S228" s="15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+Ene!W228+Feb!V228+Mar!V228+Abr!V228+May!V228+Jun!V228+Jul!V228+Ago!V228+Set!V228+Oct!V228+Nov!V228+Dic!V228</f>
        <v>0</v>
      </c>
      <c r="X228" s="1">
        <f>+Ene!X228+Feb!W228+Mar!W228+Abr!W228+May!W228+Jun!W228+Jul!W228+Ago!W228+Set!W228+Oct!W228+Nov!W228+Dic!W228</f>
        <v>0</v>
      </c>
      <c r="Y228" s="16">
        <f>+Ene!Y228+Feb!X228+Mar!X228+Abr!X228+May!X228+Jun!X228+Jul!X228+Ago!X228+Set!X228+Oct!X228+Nov!X228+Dic!X228</f>
        <v>0</v>
      </c>
      <c r="Z228" s="28"/>
      <c r="AA228" s="40"/>
    </row>
    <row r="229" spans="1:27" x14ac:dyDescent="0.2">
      <c r="A229" s="2" t="s">
        <v>18</v>
      </c>
      <c r="B229" s="2" t="s">
        <v>19</v>
      </c>
      <c r="C229" s="2">
        <v>401</v>
      </c>
      <c r="D229" s="2" t="s">
        <v>19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f>+Ene!J229+Feb!J229+Mar!J229+Abr!J229+May!J229+Jun!J229+Jul!J229+Ago!J229+Set!J229+Oct!J229+Nov!J229+Dic!J229</f>
        <v>0</v>
      </c>
      <c r="K229" s="16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6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6">
        <f>+Ene!R229+Feb!R229+Mar!R229+Abr!R229+May!R229+Jun!R229+Jul!R229+Ago!R229+Set!R229+Oct!R229+Nov!R229+Dic!R229</f>
        <v>0</v>
      </c>
      <c r="S229" s="15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+Ene!W229+Feb!V229+Mar!V229+Abr!V229+May!V229+Jun!V229+Jul!V229+Ago!V229+Set!V229+Oct!V229+Nov!V229+Dic!V229</f>
        <v>0</v>
      </c>
      <c r="X229" s="1">
        <f>+Ene!X229+Feb!W229+Mar!W229+Abr!W229+May!W229+Jun!W229+Jul!W229+Ago!W229+Set!W229+Oct!W229+Nov!W229+Dic!W229</f>
        <v>0</v>
      </c>
      <c r="Y229" s="16">
        <f>+Ene!Y229+Feb!X229+Mar!X229+Abr!X229+May!X229+Jun!X229+Jul!X229+Ago!X229+Set!X229+Oct!X229+Nov!X229+Dic!X229</f>
        <v>0</v>
      </c>
      <c r="Z229" s="28"/>
      <c r="AA229" s="40"/>
    </row>
    <row r="230" spans="1:27" x14ac:dyDescent="0.2">
      <c r="A230" s="2" t="s">
        <v>18</v>
      </c>
      <c r="B230" s="2" t="s">
        <v>19</v>
      </c>
      <c r="C230" s="2">
        <v>401</v>
      </c>
      <c r="D230" s="2" t="s">
        <v>19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f>+Ene!J230+Feb!J230+Mar!J230+Abr!J230+May!J230+Jun!J230+Jul!J230+Ago!J230+Set!J230+Oct!J230+Nov!J230+Dic!J230</f>
        <v>0</v>
      </c>
      <c r="K230" s="16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6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6">
        <f>+Ene!R230+Feb!R230+Mar!R230+Abr!R230+May!R230+Jun!R230+Jul!R230+Ago!R230+Set!R230+Oct!R230+Nov!R230+Dic!R230</f>
        <v>0</v>
      </c>
      <c r="S230" s="15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+Ene!W230+Feb!V230+Mar!V230+Abr!V230+May!V230+Jun!V230+Jul!V230+Ago!V230+Set!V230+Oct!V230+Nov!V230+Dic!V230</f>
        <v>0</v>
      </c>
      <c r="X230" s="1">
        <f>+Ene!X230+Feb!W230+Mar!W230+Abr!W230+May!W230+Jun!W230+Jul!W230+Ago!W230+Set!W230+Oct!W230+Nov!W230+Dic!W230</f>
        <v>0</v>
      </c>
      <c r="Y230" s="16">
        <f>+Ene!Y230+Feb!X230+Mar!X230+Abr!X230+May!X230+Jun!X230+Jul!X230+Ago!X230+Set!X230+Oct!X230+Nov!X230+Dic!X230</f>
        <v>0</v>
      </c>
      <c r="Z230" s="28"/>
      <c r="AA230" s="40"/>
    </row>
    <row r="231" spans="1:27" x14ac:dyDescent="0.2">
      <c r="A231" s="2" t="s">
        <v>18</v>
      </c>
      <c r="B231" s="2" t="s">
        <v>19</v>
      </c>
      <c r="C231" s="2">
        <v>401</v>
      </c>
      <c r="D231" s="2" t="s">
        <v>19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f>+Ene!J231+Feb!J231+Mar!J231+Abr!J231+May!J231+Jun!J231+Jul!J231+Ago!J231+Set!J231+Oct!J231+Nov!J231+Dic!J231</f>
        <v>0</v>
      </c>
      <c r="K231" s="16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6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6">
        <f>+Ene!R231+Feb!R231+Mar!R231+Abr!R231+May!R231+Jun!R231+Jul!R231+Ago!R231+Set!R231+Oct!R231+Nov!R231+Dic!R231</f>
        <v>0</v>
      </c>
      <c r="S231" s="15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+Ene!W231+Feb!V231+Mar!V231+Abr!V231+May!V231+Jun!V231+Jul!V231+Ago!V231+Set!V231+Oct!V231+Nov!V231+Dic!V231</f>
        <v>0</v>
      </c>
      <c r="X231" s="1">
        <f>+Ene!X231+Feb!W231+Mar!W231+Abr!W231+May!W231+Jun!W231+Jul!W231+Ago!W231+Set!W231+Oct!W231+Nov!W231+Dic!W231</f>
        <v>0</v>
      </c>
      <c r="Y231" s="16">
        <f>+Ene!Y231+Feb!X231+Mar!X231+Abr!X231+May!X231+Jun!X231+Jul!X231+Ago!X231+Set!X231+Oct!X231+Nov!X231+Dic!X231</f>
        <v>0</v>
      </c>
      <c r="Z231" s="28"/>
      <c r="AA231" s="40"/>
    </row>
    <row r="232" spans="1:27" x14ac:dyDescent="0.2">
      <c r="A232" s="2" t="s">
        <v>18</v>
      </c>
      <c r="B232" s="2" t="s">
        <v>19</v>
      </c>
      <c r="C232" s="2">
        <v>401</v>
      </c>
      <c r="D232" s="2" t="s">
        <v>19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f>+Ene!J232+Feb!J232+Mar!J232+Abr!J232+May!J232+Jun!J232+Jul!J232+Ago!J232+Set!J232+Oct!J232+Nov!J232+Dic!J232</f>
        <v>0</v>
      </c>
      <c r="K232" s="16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6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6">
        <f>+Ene!R232+Feb!R232+Mar!R232+Abr!R232+May!R232+Jun!R232+Jul!R232+Ago!R232+Set!R232+Oct!R232+Nov!R232+Dic!R232</f>
        <v>0</v>
      </c>
      <c r="S232" s="15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+Ene!W232+Feb!V232+Mar!V232+Abr!V232+May!V232+Jun!V232+Jul!V232+Ago!V232+Set!V232+Oct!V232+Nov!V232+Dic!V232</f>
        <v>0</v>
      </c>
      <c r="X232" s="1">
        <f>+Ene!X232+Feb!W232+Mar!W232+Abr!W232+May!W232+Jun!W232+Jul!W232+Ago!W232+Set!W232+Oct!W232+Nov!W232+Dic!W232</f>
        <v>0</v>
      </c>
      <c r="Y232" s="16">
        <f>+Ene!Y232+Feb!X232+Mar!X232+Abr!X232+May!X232+Jun!X232+Jul!X232+Ago!X232+Set!X232+Oct!X232+Nov!X232+Dic!X232</f>
        <v>0</v>
      </c>
      <c r="Z232" s="28"/>
      <c r="AA232" s="40"/>
    </row>
    <row r="233" spans="1:27" x14ac:dyDescent="0.2">
      <c r="A233" s="2" t="s">
        <v>18</v>
      </c>
      <c r="B233" s="2" t="s">
        <v>19</v>
      </c>
      <c r="C233" s="2">
        <v>401</v>
      </c>
      <c r="D233" s="2" t="s">
        <v>19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f>+Ene!J233+Feb!J233+Mar!J233+Abr!J233+May!J233+Jun!J233+Jul!J233+Ago!J233+Set!J233+Oct!J233+Nov!J233+Dic!J233</f>
        <v>0</v>
      </c>
      <c r="K233" s="16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6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6">
        <f>+Ene!R233+Feb!R233+Mar!R233+Abr!R233+May!R233+Jun!R233+Jul!R233+Ago!R233+Set!R233+Oct!R233+Nov!R233+Dic!R233</f>
        <v>0</v>
      </c>
      <c r="S233" s="15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+Ene!W233+Feb!V233+Mar!V233+Abr!V233+May!V233+Jun!V233+Jul!V233+Ago!V233+Set!V233+Oct!V233+Nov!V233+Dic!V233</f>
        <v>0</v>
      </c>
      <c r="X233" s="1">
        <f>+Ene!X233+Feb!W233+Mar!W233+Abr!W233+May!W233+Jun!W233+Jul!W233+Ago!W233+Set!W233+Oct!W233+Nov!W233+Dic!W233</f>
        <v>0</v>
      </c>
      <c r="Y233" s="16">
        <f>+Ene!Y233+Feb!X233+Mar!X233+Abr!X233+May!X233+Jun!X233+Jul!X233+Ago!X233+Set!X233+Oct!X233+Nov!X233+Dic!X233</f>
        <v>0</v>
      </c>
      <c r="Z233" s="28"/>
      <c r="AA233" s="40"/>
    </row>
    <row r="234" spans="1:27" x14ac:dyDescent="0.2">
      <c r="A234" s="2" t="s">
        <v>18</v>
      </c>
      <c r="B234" s="2" t="s">
        <v>19</v>
      </c>
      <c r="C234" s="2">
        <v>401</v>
      </c>
      <c r="D234" s="2" t="s">
        <v>19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f>+Ene!J234+Feb!J234+Mar!J234+Abr!J234+May!J234+Jun!J234+Jul!J234+Ago!J234+Set!J234+Oct!J234+Nov!J234+Dic!J234</f>
        <v>0</v>
      </c>
      <c r="K234" s="16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6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6">
        <f>+Ene!R234+Feb!R234+Mar!R234+Abr!R234+May!R234+Jun!R234+Jul!R234+Ago!R234+Set!R234+Oct!R234+Nov!R234+Dic!R234</f>
        <v>0</v>
      </c>
      <c r="S234" s="15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+Ene!W234+Feb!V234+Mar!V234+Abr!V234+May!V234+Jun!V234+Jul!V234+Ago!V234+Set!V234+Oct!V234+Nov!V234+Dic!V234</f>
        <v>0</v>
      </c>
      <c r="X234" s="1">
        <f>+Ene!X234+Feb!W234+Mar!W234+Abr!W234+May!W234+Jun!W234+Jul!W234+Ago!W234+Set!W234+Oct!W234+Nov!W234+Dic!W234</f>
        <v>0</v>
      </c>
      <c r="Y234" s="16">
        <f>+Ene!Y234+Feb!X234+Mar!X234+Abr!X234+May!X234+Jun!X234+Jul!X234+Ago!X234+Set!X234+Oct!X234+Nov!X234+Dic!X234</f>
        <v>0</v>
      </c>
      <c r="Z234" s="28"/>
      <c r="AA234" s="40"/>
    </row>
    <row r="235" spans="1:27" x14ac:dyDescent="0.2">
      <c r="A235" s="2" t="s">
        <v>18</v>
      </c>
      <c r="B235" s="2" t="s">
        <v>19</v>
      </c>
      <c r="C235" s="2">
        <v>401</v>
      </c>
      <c r="D235" s="2" t="s">
        <v>19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f>+Ene!J235+Feb!J235+Mar!J235+Abr!J235+May!J235+Jun!J235+Jul!J235+Ago!J235+Set!J235+Oct!J235+Nov!J235+Dic!J235</f>
        <v>0</v>
      </c>
      <c r="K235" s="16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6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6">
        <f>+Ene!R235+Feb!R235+Mar!R235+Abr!R235+May!R235+Jun!R235+Jul!R235+Ago!R235+Set!R235+Oct!R235+Nov!R235+Dic!R235</f>
        <v>0</v>
      </c>
      <c r="S235" s="15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+Ene!W235+Feb!V235+Mar!V235+Abr!V235+May!V235+Jun!V235+Jul!V235+Ago!V235+Set!V235+Oct!V235+Nov!V235+Dic!V235</f>
        <v>0</v>
      </c>
      <c r="X235" s="1">
        <f>+Ene!X235+Feb!W235+Mar!W235+Abr!W235+May!W235+Jun!W235+Jul!W235+Ago!W235+Set!W235+Oct!W235+Nov!W235+Dic!W235</f>
        <v>0</v>
      </c>
      <c r="Y235" s="16">
        <f>+Ene!Y235+Feb!X235+Mar!X235+Abr!X235+May!X235+Jun!X235+Jul!X235+Ago!X235+Set!X235+Oct!X235+Nov!X235+Dic!X235</f>
        <v>0</v>
      </c>
      <c r="Z235" s="28"/>
      <c r="AA235" s="40"/>
    </row>
    <row r="236" spans="1:27" x14ac:dyDescent="0.2">
      <c r="A236" s="2" t="s">
        <v>331</v>
      </c>
      <c r="B236" s="2" t="s">
        <v>207</v>
      </c>
      <c r="C236" s="2">
        <v>404</v>
      </c>
      <c r="D236" s="2" t="s">
        <v>331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f>+Ene!J236+Feb!J236+Mar!J236+Abr!J236+May!J236+Jun!J236+Jul!J236+Ago!J236+Set!J236+Oct!J236+Nov!J236+Dic!J236</f>
        <v>26</v>
      </c>
      <c r="K236" s="16">
        <f>+Ene!K236+Feb!K236+Mar!K236+Abr!K236+May!K236+Jun!K236+Jul!K236+Ago!K236+Set!K236+Oct!K236+Nov!K236+Dic!K236</f>
        <v>26</v>
      </c>
      <c r="L236" s="1">
        <f>+Ene!L236+Feb!L236+Mar!L236+Abr!L236+May!L236+Jun!L236+Jul!L236+Ago!L236+Set!L236+Oct!L236+Nov!L236+Dic!L236</f>
        <v>48</v>
      </c>
      <c r="M236" s="16">
        <f>+Ene!M236+Feb!M236+Mar!M236+Abr!M236+May!M236+Jun!M236+Jul!M236+Ago!M236+Set!M236+Oct!M236+Nov!M236+Dic!M236</f>
        <v>4</v>
      </c>
      <c r="N236" s="1">
        <f>+Ene!N236+Feb!N236+Mar!N236+Abr!N236+May!N236+Jun!N236+Jul!N236+Ago!N236+Set!N236+Oct!N236+Nov!N236+Dic!N236</f>
        <v>2</v>
      </c>
      <c r="O236" s="1">
        <f>+Ene!O236+Feb!O236+Mar!O236+Abr!O236+May!O236+Jun!O236+Jul!O236+Ago!O236+Set!O236+Oct!O236+Nov!O236+Dic!O236</f>
        <v>44</v>
      </c>
      <c r="P236" s="1">
        <f>+Ene!P236+Feb!P236+Mar!P236+Abr!P236+May!P236+Jun!P236+Jul!P236+Ago!P236+Set!P236+Oct!P236+Nov!P236+Dic!P236</f>
        <v>6</v>
      </c>
      <c r="Q236" s="1">
        <f>+Ene!Q236+Feb!Q236+Mar!Q236+Abr!Q236+May!Q236+Jun!Q236+Jul!Q236+Ago!Q236+Set!Q236+Oct!Q236+Nov!Q236+Dic!Q236</f>
        <v>0</v>
      </c>
      <c r="R236" s="16">
        <f>+Ene!R236+Feb!R236+Mar!R236+Abr!R236+May!R236+Jun!R236+Jul!R236+Ago!R236+Set!R236+Oct!R236+Nov!R236+Dic!R236</f>
        <v>0</v>
      </c>
      <c r="S236" s="15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1</v>
      </c>
      <c r="U236" s="1">
        <f>+Ene!U236+Feb!U236+Mar!U236+Abr!U236+May!U236+Jun!U236+Jul!U236+Ago!U236+Set!U236+Oct!U236+Nov!U236+Dic!U236</f>
        <v>9</v>
      </c>
      <c r="V236" s="1">
        <f>+Ene!V236+Feb!V236+Mar!V236+Abr!V236+May!V236+Jun!V236+Jul!V236+Ago!V236+Set!V236+Oct!V236+Nov!V236+Dic!V236</f>
        <v>7</v>
      </c>
      <c r="W236" s="1">
        <f>+Ene!W236+Feb!V236+Mar!V236+Abr!V236+May!V236+Jun!V236+Jul!V236+Ago!V236+Set!V236+Oct!V236+Nov!V236+Dic!V236</f>
        <v>21</v>
      </c>
      <c r="X236" s="1">
        <f>+Ene!X236+Feb!W236+Mar!W236+Abr!W236+May!W236+Jun!W236+Jul!W236+Ago!W236+Set!W236+Oct!W236+Nov!W236+Dic!W236</f>
        <v>15</v>
      </c>
      <c r="Y236" s="16">
        <f>+Ene!Y236+Feb!X236+Mar!X236+Abr!X236+May!X236+Jun!X236+Jul!X236+Ago!X236+Set!X236+Oct!X236+Nov!X236+Dic!X236</f>
        <v>0</v>
      </c>
      <c r="Z236" s="28"/>
      <c r="AA236" s="40"/>
    </row>
    <row r="237" spans="1:27" x14ac:dyDescent="0.2">
      <c r="A237" s="2" t="s">
        <v>331</v>
      </c>
      <c r="B237" s="2" t="s">
        <v>207</v>
      </c>
      <c r="C237" s="2">
        <v>404</v>
      </c>
      <c r="D237" s="2" t="s">
        <v>331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f>+Ene!J237+Feb!J237+Mar!J237+Abr!J237+May!J237+Jun!J237+Jul!J237+Ago!J237+Set!J237+Oct!J237+Nov!J237+Dic!J237</f>
        <v>0</v>
      </c>
      <c r="K237" s="16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6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6">
        <f>+Ene!R237+Feb!R237+Mar!R237+Abr!R237+May!R237+Jun!R237+Jul!R237+Ago!R237+Set!R237+Oct!R237+Nov!R237+Dic!R237</f>
        <v>0</v>
      </c>
      <c r="S237" s="15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+Ene!W237+Feb!V237+Mar!V237+Abr!V237+May!V237+Jun!V237+Jul!V237+Ago!V237+Set!V237+Oct!V237+Nov!V237+Dic!V237</f>
        <v>0</v>
      </c>
      <c r="X237" s="1">
        <f>+Ene!X237+Feb!W237+Mar!W237+Abr!W237+May!W237+Jun!W237+Jul!W237+Ago!W237+Set!W237+Oct!W237+Nov!W237+Dic!W237</f>
        <v>0</v>
      </c>
      <c r="Y237" s="16">
        <f>+Ene!Y237+Feb!X237+Mar!X237+Abr!X237+May!X237+Jun!X237+Jul!X237+Ago!X237+Set!X237+Oct!X237+Nov!X237+Dic!X237</f>
        <v>0</v>
      </c>
      <c r="Z237" s="28"/>
      <c r="AA237" s="40"/>
    </row>
    <row r="238" spans="1:27" x14ac:dyDescent="0.2">
      <c r="A238" s="2" t="s">
        <v>331</v>
      </c>
      <c r="B238" s="2" t="s">
        <v>207</v>
      </c>
      <c r="C238" s="2">
        <v>404</v>
      </c>
      <c r="D238" s="2" t="s">
        <v>331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f>+Ene!J238+Feb!J238+Mar!J238+Abr!J238+May!J238+Jun!J238+Jul!J238+Ago!J238+Set!J238+Oct!J238+Nov!J238+Dic!J238</f>
        <v>0</v>
      </c>
      <c r="K238" s="16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6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6">
        <f>+Ene!R238+Feb!R238+Mar!R238+Abr!R238+May!R238+Jun!R238+Jul!R238+Ago!R238+Set!R238+Oct!R238+Nov!R238+Dic!R238</f>
        <v>0</v>
      </c>
      <c r="S238" s="15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+Ene!W238+Feb!V238+Mar!V238+Abr!V238+May!V238+Jun!V238+Jul!V238+Ago!V238+Set!V238+Oct!V238+Nov!V238+Dic!V238</f>
        <v>0</v>
      </c>
      <c r="X238" s="1">
        <f>+Ene!X238+Feb!W238+Mar!W238+Abr!W238+May!W238+Jun!W238+Jul!W238+Ago!W238+Set!W238+Oct!W238+Nov!W238+Dic!W238</f>
        <v>0</v>
      </c>
      <c r="Y238" s="16">
        <f>+Ene!Y238+Feb!X238+Mar!X238+Abr!X238+May!X238+Jun!X238+Jul!X238+Ago!X238+Set!X238+Oct!X238+Nov!X238+Dic!X238</f>
        <v>0</v>
      </c>
      <c r="Z238" s="28"/>
      <c r="AA238" s="40"/>
    </row>
    <row r="239" spans="1:27" x14ac:dyDescent="0.2">
      <c r="A239" s="2" t="s">
        <v>331</v>
      </c>
      <c r="B239" s="2" t="s">
        <v>207</v>
      </c>
      <c r="C239" s="2">
        <v>404</v>
      </c>
      <c r="D239" s="2" t="s">
        <v>331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f>+Ene!J239+Feb!J239+Mar!J239+Abr!J239+May!J239+Jun!J239+Jul!J239+Ago!J239+Set!J239+Oct!J239+Nov!J239+Dic!J239</f>
        <v>0</v>
      </c>
      <c r="K239" s="16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6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6">
        <f>+Ene!R239+Feb!R239+Mar!R239+Abr!R239+May!R239+Jun!R239+Jul!R239+Ago!R239+Set!R239+Oct!R239+Nov!R239+Dic!R239</f>
        <v>0</v>
      </c>
      <c r="S239" s="15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+Ene!W239+Feb!V239+Mar!V239+Abr!V239+May!V239+Jun!V239+Jul!V239+Ago!V239+Set!V239+Oct!V239+Nov!V239+Dic!V239</f>
        <v>0</v>
      </c>
      <c r="X239" s="1">
        <f>+Ene!X239+Feb!W239+Mar!W239+Abr!W239+May!W239+Jun!W239+Jul!W239+Ago!W239+Set!W239+Oct!W239+Nov!W239+Dic!W239</f>
        <v>0</v>
      </c>
      <c r="Y239" s="16">
        <f>+Ene!Y239+Feb!X239+Mar!X239+Abr!X239+May!X239+Jun!X239+Jul!X239+Ago!X239+Set!X239+Oct!X239+Nov!X239+Dic!X239</f>
        <v>0</v>
      </c>
      <c r="Z239" s="28"/>
      <c r="AA239" s="40"/>
    </row>
    <row r="240" spans="1:27" x14ac:dyDescent="0.2">
      <c r="A240" s="2" t="s">
        <v>331</v>
      </c>
      <c r="B240" s="2" t="s">
        <v>207</v>
      </c>
      <c r="C240" s="2">
        <v>404</v>
      </c>
      <c r="D240" s="2" t="s">
        <v>331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f>+Ene!J240+Feb!J240+Mar!J240+Abr!J240+May!J240+Jun!J240+Jul!J240+Ago!J240+Set!J240+Oct!J240+Nov!J240+Dic!J240</f>
        <v>0</v>
      </c>
      <c r="K240" s="16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6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6">
        <f>+Ene!R240+Feb!R240+Mar!R240+Abr!R240+May!R240+Jun!R240+Jul!R240+Ago!R240+Set!R240+Oct!R240+Nov!R240+Dic!R240</f>
        <v>0</v>
      </c>
      <c r="S240" s="15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+Ene!W240+Feb!V240+Mar!V240+Abr!V240+May!V240+Jun!V240+Jul!V240+Ago!V240+Set!V240+Oct!V240+Nov!V240+Dic!V240</f>
        <v>0</v>
      </c>
      <c r="X240" s="1">
        <f>+Ene!X240+Feb!W240+Mar!W240+Abr!W240+May!W240+Jun!W240+Jul!W240+Ago!W240+Set!W240+Oct!W240+Nov!W240+Dic!W240</f>
        <v>0</v>
      </c>
      <c r="Y240" s="16">
        <f>+Ene!Y240+Feb!X240+Mar!X240+Abr!X240+May!X240+Jun!X240+Jul!X240+Ago!X240+Set!X240+Oct!X240+Nov!X240+Dic!X240</f>
        <v>0</v>
      </c>
      <c r="Z240" s="28"/>
      <c r="AA240" s="40"/>
    </row>
    <row r="241" spans="1:27" x14ac:dyDescent="0.2">
      <c r="A241" s="2" t="s">
        <v>331</v>
      </c>
      <c r="B241" s="2" t="s">
        <v>212</v>
      </c>
      <c r="C241" s="2">
        <v>404</v>
      </c>
      <c r="D241" s="2" t="s">
        <v>331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f>+Ene!J241+Feb!J241+Mar!J241+Abr!J241+May!J241+Jun!J241+Jul!J241+Ago!J241+Set!J241+Oct!J241+Nov!J241+Dic!J241</f>
        <v>5</v>
      </c>
      <c r="K241" s="16">
        <f>+Ene!K241+Feb!K241+Mar!K241+Abr!K241+May!K241+Jun!K241+Jul!K241+Ago!K241+Set!K241+Oct!K241+Nov!K241+Dic!K241</f>
        <v>0</v>
      </c>
      <c r="L241" s="1">
        <f>+Ene!L241+Feb!L241+Mar!L241+Abr!L241+May!L241+Jun!L241+Jul!L241+Ago!L241+Set!L241+Oct!L241+Nov!L241+Dic!L241</f>
        <v>5</v>
      </c>
      <c r="M241" s="16">
        <f>+Ene!M241+Feb!M241+Mar!M241+Abr!M241+May!M241+Jun!M241+Jul!M241+Ago!M241+Set!M241+Oct!M241+Nov!M241+Dic!M241</f>
        <v>0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5</v>
      </c>
      <c r="P241" s="1">
        <f>+Ene!P241+Feb!P241+Mar!P241+Abr!P241+May!P241+Jun!P241+Jul!P241+Ago!P241+Set!P241+Oct!P241+Nov!P241+Dic!P241</f>
        <v>0</v>
      </c>
      <c r="Q241" s="1">
        <f>+Ene!Q241+Feb!Q241+Mar!Q241+Abr!Q241+May!Q241+Jun!Q241+Jul!Q241+Ago!Q241+Set!Q241+Oct!Q241+Nov!Q241+Dic!Q241</f>
        <v>0</v>
      </c>
      <c r="R241" s="16">
        <f>+Ene!R241+Feb!R241+Mar!R241+Abr!R241+May!R241+Jun!R241+Jul!R241+Ago!R241+Set!R241+Oct!R241+Nov!R241+Dic!R241</f>
        <v>0</v>
      </c>
      <c r="S241" s="15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0</v>
      </c>
      <c r="V241" s="1">
        <f>+Ene!V241+Feb!V241+Mar!V241+Abr!V241+May!V241+Jun!V241+Jul!V241+Ago!V241+Set!V241+Oct!V241+Nov!V241+Dic!V241</f>
        <v>0</v>
      </c>
      <c r="W241" s="1">
        <f>+Ene!W241+Feb!V241+Mar!V241+Abr!V241+May!V241+Jun!V241+Jul!V241+Ago!V241+Set!V241+Oct!V241+Nov!V241+Dic!V241</f>
        <v>5</v>
      </c>
      <c r="X241" s="1">
        <f>+Ene!X241+Feb!W241+Mar!W241+Abr!W241+May!W241+Jun!W241+Jul!W241+Ago!W241+Set!W241+Oct!W241+Nov!W241+Dic!W241</f>
        <v>0</v>
      </c>
      <c r="Y241" s="16">
        <f>+Ene!Y241+Feb!X241+Mar!X241+Abr!X241+May!X241+Jun!X241+Jul!X241+Ago!X241+Set!X241+Oct!X241+Nov!X241+Dic!X241</f>
        <v>0</v>
      </c>
      <c r="Z241" s="28"/>
      <c r="AA241" s="40"/>
    </row>
    <row r="242" spans="1:27" x14ac:dyDescent="0.2">
      <c r="A242" s="2" t="s">
        <v>331</v>
      </c>
      <c r="B242" s="2" t="s">
        <v>212</v>
      </c>
      <c r="C242" s="2">
        <v>404</v>
      </c>
      <c r="D242" s="2" t="s">
        <v>331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f>+Ene!J242+Feb!J242+Mar!J242+Abr!J242+May!J242+Jun!J242+Jul!J242+Ago!J242+Set!J242+Oct!J242+Nov!J242+Dic!J242</f>
        <v>0</v>
      </c>
      <c r="K242" s="16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6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6">
        <f>+Ene!R242+Feb!R242+Mar!R242+Abr!R242+May!R242+Jun!R242+Jul!R242+Ago!R242+Set!R242+Oct!R242+Nov!R242+Dic!R242</f>
        <v>0</v>
      </c>
      <c r="S242" s="15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+Ene!W242+Feb!V242+Mar!V242+Abr!V242+May!V242+Jun!V242+Jul!V242+Ago!V242+Set!V242+Oct!V242+Nov!V242+Dic!V242</f>
        <v>0</v>
      </c>
      <c r="X242" s="1">
        <f>+Ene!X242+Feb!W242+Mar!W242+Abr!W242+May!W242+Jun!W242+Jul!W242+Ago!W242+Set!W242+Oct!W242+Nov!W242+Dic!W242</f>
        <v>0</v>
      </c>
      <c r="Y242" s="16">
        <f>+Ene!Y242+Feb!X242+Mar!X242+Abr!X242+May!X242+Jun!X242+Jul!X242+Ago!X242+Set!X242+Oct!X242+Nov!X242+Dic!X242</f>
        <v>0</v>
      </c>
      <c r="Z242" s="28"/>
      <c r="AA242" s="40"/>
    </row>
    <row r="243" spans="1:27" x14ac:dyDescent="0.2">
      <c r="A243" s="2" t="s">
        <v>331</v>
      </c>
      <c r="B243" s="2" t="s">
        <v>212</v>
      </c>
      <c r="C243" s="2">
        <v>404</v>
      </c>
      <c r="D243" s="2" t="s">
        <v>331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f>+Ene!J243+Feb!J243+Mar!J243+Abr!J243+May!J243+Jun!J243+Jul!J243+Ago!J243+Set!J243+Oct!J243+Nov!J243+Dic!J243</f>
        <v>0</v>
      </c>
      <c r="K243" s="16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6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6">
        <f>+Ene!R243+Feb!R243+Mar!R243+Abr!R243+May!R243+Jun!R243+Jul!R243+Ago!R243+Set!R243+Oct!R243+Nov!R243+Dic!R243</f>
        <v>0</v>
      </c>
      <c r="S243" s="15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+Ene!W243+Feb!V243+Mar!V243+Abr!V243+May!V243+Jun!V243+Jul!V243+Ago!V243+Set!V243+Oct!V243+Nov!V243+Dic!V243</f>
        <v>0</v>
      </c>
      <c r="X243" s="1">
        <f>+Ene!X243+Feb!W243+Mar!W243+Abr!W243+May!W243+Jun!W243+Jul!W243+Ago!W243+Set!W243+Oct!W243+Nov!W243+Dic!W243</f>
        <v>0</v>
      </c>
      <c r="Y243" s="16">
        <f>+Ene!Y243+Feb!X243+Mar!X243+Abr!X243+May!X243+Jun!X243+Jul!X243+Ago!X243+Set!X243+Oct!X243+Nov!X243+Dic!X243</f>
        <v>0</v>
      </c>
      <c r="Z243" s="28"/>
      <c r="AA243" s="40"/>
    </row>
    <row r="244" spans="1:27" x14ac:dyDescent="0.2">
      <c r="A244" s="2" t="s">
        <v>331</v>
      </c>
      <c r="B244" s="2" t="s">
        <v>212</v>
      </c>
      <c r="C244" s="2">
        <v>404</v>
      </c>
      <c r="D244" s="2" t="s">
        <v>331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f>+Ene!J244+Feb!J244+Mar!J244+Abr!J244+May!J244+Jun!J244+Jul!J244+Ago!J244+Set!J244+Oct!J244+Nov!J244+Dic!J244</f>
        <v>0</v>
      </c>
      <c r="K244" s="16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6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6">
        <f>+Ene!R244+Feb!R244+Mar!R244+Abr!R244+May!R244+Jun!R244+Jul!R244+Ago!R244+Set!R244+Oct!R244+Nov!R244+Dic!R244</f>
        <v>0</v>
      </c>
      <c r="S244" s="15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+Ene!W244+Feb!V244+Mar!V244+Abr!V244+May!V244+Jun!V244+Jul!V244+Ago!V244+Set!V244+Oct!V244+Nov!V244+Dic!V244</f>
        <v>0</v>
      </c>
      <c r="X244" s="1">
        <f>+Ene!X244+Feb!W244+Mar!W244+Abr!W244+May!W244+Jun!W244+Jul!W244+Ago!W244+Set!W244+Oct!W244+Nov!W244+Dic!W244</f>
        <v>0</v>
      </c>
      <c r="Y244" s="16">
        <f>+Ene!Y244+Feb!X244+Mar!X244+Abr!X244+May!X244+Jun!X244+Jul!X244+Ago!X244+Set!X244+Oct!X244+Nov!X244+Dic!X244</f>
        <v>0</v>
      </c>
      <c r="Z244" s="28"/>
      <c r="AA244" s="40"/>
    </row>
    <row r="245" spans="1:27" x14ac:dyDescent="0.2">
      <c r="A245" s="2" t="s">
        <v>331</v>
      </c>
      <c r="B245" s="2" t="s">
        <v>212</v>
      </c>
      <c r="C245" s="2">
        <v>404</v>
      </c>
      <c r="D245" s="2" t="s">
        <v>331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f>+Ene!J245+Feb!J245+Mar!J245+Abr!J245+May!J245+Jun!J245+Jul!J245+Ago!J245+Set!J245+Oct!J245+Nov!J245+Dic!J245</f>
        <v>0</v>
      </c>
      <c r="K245" s="16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6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6">
        <f>+Ene!R245+Feb!R245+Mar!R245+Abr!R245+May!R245+Jun!R245+Jul!R245+Ago!R245+Set!R245+Oct!R245+Nov!R245+Dic!R245</f>
        <v>0</v>
      </c>
      <c r="S245" s="15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+Ene!W245+Feb!V245+Mar!V245+Abr!V245+May!V245+Jun!V245+Jul!V245+Ago!V245+Set!V245+Oct!V245+Nov!V245+Dic!V245</f>
        <v>0</v>
      </c>
      <c r="X245" s="1">
        <f>+Ene!X245+Feb!W245+Mar!W245+Abr!W245+May!W245+Jun!W245+Jul!W245+Ago!W245+Set!W245+Oct!W245+Nov!W245+Dic!W245</f>
        <v>0</v>
      </c>
      <c r="Y245" s="16">
        <f>+Ene!Y245+Feb!X245+Mar!X245+Abr!X245+May!X245+Jun!X245+Jul!X245+Ago!X245+Set!X245+Oct!X245+Nov!X245+Dic!X245</f>
        <v>0</v>
      </c>
      <c r="Z245" s="28"/>
      <c r="AA245" s="40"/>
    </row>
    <row r="246" spans="1:27" x14ac:dyDescent="0.2">
      <c r="A246" s="2" t="s">
        <v>331</v>
      </c>
      <c r="B246" s="2" t="s">
        <v>212</v>
      </c>
      <c r="C246" s="2">
        <v>404</v>
      </c>
      <c r="D246" s="2" t="s">
        <v>331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f>+Ene!J246+Feb!J246+Mar!J246+Abr!J246+May!J246+Jun!J246+Jul!J246+Ago!J246+Set!J246+Oct!J246+Nov!J246+Dic!J246</f>
        <v>0</v>
      </c>
      <c r="K246" s="16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6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6">
        <f>+Ene!R246+Feb!R246+Mar!R246+Abr!R246+May!R246+Jun!R246+Jul!R246+Ago!R246+Set!R246+Oct!R246+Nov!R246+Dic!R246</f>
        <v>0</v>
      </c>
      <c r="S246" s="15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+Ene!W246+Feb!V246+Mar!V246+Abr!V246+May!V246+Jun!V246+Jul!V246+Ago!V246+Set!V246+Oct!V246+Nov!V246+Dic!V246</f>
        <v>0</v>
      </c>
      <c r="X246" s="1">
        <f>+Ene!X246+Feb!W246+Mar!W246+Abr!W246+May!W246+Jun!W246+Jul!W246+Ago!W246+Set!W246+Oct!W246+Nov!W246+Dic!W246</f>
        <v>0</v>
      </c>
      <c r="Y246" s="16">
        <f>+Ene!Y246+Feb!X246+Mar!X246+Abr!X246+May!X246+Jun!X246+Jul!X246+Ago!X246+Set!X246+Oct!X246+Nov!X246+Dic!X246</f>
        <v>0</v>
      </c>
      <c r="Z246" s="28"/>
      <c r="AA246" s="40"/>
    </row>
    <row r="247" spans="1:27" x14ac:dyDescent="0.2">
      <c r="A247" s="2" t="s">
        <v>331</v>
      </c>
      <c r="B247" s="2" t="s">
        <v>217</v>
      </c>
      <c r="C247" s="2">
        <v>404</v>
      </c>
      <c r="D247" s="2" t="s">
        <v>331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f>+Ene!J247+Feb!J247+Mar!J247+Abr!J247+May!J247+Jun!J247+Jul!J247+Ago!J247+Set!J247+Oct!J247+Nov!J247+Dic!J247</f>
        <v>2</v>
      </c>
      <c r="K247" s="16">
        <f>+Ene!K247+Feb!K247+Mar!K247+Abr!K247+May!K247+Jun!K247+Jul!K247+Ago!K247+Set!K247+Oct!K247+Nov!K247+Dic!K247</f>
        <v>4</v>
      </c>
      <c r="L247" s="1">
        <f>+Ene!L247+Feb!L247+Mar!L247+Abr!L247+May!L247+Jun!L247+Jul!L247+Ago!L247+Set!L247+Oct!L247+Nov!L247+Dic!L247</f>
        <v>6</v>
      </c>
      <c r="M247" s="16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1</v>
      </c>
      <c r="O247" s="1">
        <f>+Ene!O247+Feb!O247+Mar!O247+Abr!O247+May!O247+Jun!O247+Jul!O247+Ago!O247+Set!O247+Oct!O247+Nov!O247+Dic!O247</f>
        <v>5</v>
      </c>
      <c r="P247" s="1">
        <f>+Ene!P247+Feb!P247+Mar!P247+Abr!P247+May!P247+Jun!P247+Jul!P247+Ago!P247+Set!P247+Oct!P247+Nov!P247+Dic!P247</f>
        <v>0</v>
      </c>
      <c r="Q247" s="1">
        <f>+Ene!Q247+Feb!Q247+Mar!Q247+Abr!Q247+May!Q247+Jun!Q247+Jul!Q247+Ago!Q247+Set!Q247+Oct!Q247+Nov!Q247+Dic!Q247</f>
        <v>0</v>
      </c>
      <c r="R247" s="16">
        <f>+Ene!R247+Feb!R247+Mar!R247+Abr!R247+May!R247+Jun!R247+Jul!R247+Ago!R247+Set!R247+Oct!R247+Nov!R247+Dic!R247</f>
        <v>0</v>
      </c>
      <c r="S247" s="15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0</v>
      </c>
      <c r="V247" s="1">
        <f>+Ene!V247+Feb!V247+Mar!V247+Abr!V247+May!V247+Jun!V247+Jul!V247+Ago!V247+Set!V247+Oct!V247+Nov!V247+Dic!V247</f>
        <v>1</v>
      </c>
      <c r="W247" s="1">
        <f>+Ene!W247+Feb!V247+Mar!V247+Abr!V247+May!V247+Jun!V247+Jul!V247+Ago!V247+Set!V247+Oct!V247+Nov!V247+Dic!V247</f>
        <v>3</v>
      </c>
      <c r="X247" s="1">
        <f>+Ene!X247+Feb!W247+Mar!W247+Abr!W247+May!W247+Jun!W247+Jul!W247+Ago!W247+Set!W247+Oct!W247+Nov!W247+Dic!W247</f>
        <v>2</v>
      </c>
      <c r="Y247" s="16">
        <f>+Ene!Y247+Feb!X247+Mar!X247+Abr!X247+May!X247+Jun!X247+Jul!X247+Ago!X247+Set!X247+Oct!X247+Nov!X247+Dic!X247</f>
        <v>0</v>
      </c>
      <c r="Z247" s="28"/>
      <c r="AA247" s="40"/>
    </row>
    <row r="248" spans="1:27" x14ac:dyDescent="0.2">
      <c r="A248" s="2" t="s">
        <v>331</v>
      </c>
      <c r="B248" s="2" t="s">
        <v>217</v>
      </c>
      <c r="C248" s="2">
        <v>404</v>
      </c>
      <c r="D248" s="2" t="s">
        <v>331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f>+Ene!J248+Feb!J248+Mar!J248+Abr!J248+May!J248+Jun!J248+Jul!J248+Ago!J248+Set!J248+Oct!J248+Nov!J248+Dic!J248</f>
        <v>0</v>
      </c>
      <c r="K248" s="16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6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6">
        <f>+Ene!R248+Feb!R248+Mar!R248+Abr!R248+May!R248+Jun!R248+Jul!R248+Ago!R248+Set!R248+Oct!R248+Nov!R248+Dic!R248</f>
        <v>0</v>
      </c>
      <c r="S248" s="15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+Ene!W248+Feb!V248+Mar!V248+Abr!V248+May!V248+Jun!V248+Jul!V248+Ago!V248+Set!V248+Oct!V248+Nov!V248+Dic!V248</f>
        <v>0</v>
      </c>
      <c r="X248" s="1">
        <f>+Ene!X248+Feb!W248+Mar!W248+Abr!W248+May!W248+Jun!W248+Jul!W248+Ago!W248+Set!W248+Oct!W248+Nov!W248+Dic!W248</f>
        <v>0</v>
      </c>
      <c r="Y248" s="16">
        <f>+Ene!Y248+Feb!X248+Mar!X248+Abr!X248+May!X248+Jun!X248+Jul!X248+Ago!X248+Set!X248+Oct!X248+Nov!X248+Dic!X248</f>
        <v>0</v>
      </c>
      <c r="Z248" s="28"/>
      <c r="AA248" s="40"/>
    </row>
    <row r="249" spans="1:27" x14ac:dyDescent="0.2">
      <c r="A249" s="2" t="s">
        <v>331</v>
      </c>
      <c r="B249" s="2" t="s">
        <v>217</v>
      </c>
      <c r="C249" s="2">
        <v>404</v>
      </c>
      <c r="D249" s="2" t="s">
        <v>331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f>+Ene!J249+Feb!J249+Mar!J249+Abr!J249+May!J249+Jun!J249+Jul!J249+Ago!J249+Set!J249+Oct!J249+Nov!J249+Dic!J249</f>
        <v>0</v>
      </c>
      <c r="K249" s="16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6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6">
        <f>+Ene!R249+Feb!R249+Mar!R249+Abr!R249+May!R249+Jun!R249+Jul!R249+Ago!R249+Set!R249+Oct!R249+Nov!R249+Dic!R249</f>
        <v>0</v>
      </c>
      <c r="S249" s="15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+Ene!W249+Feb!V249+Mar!V249+Abr!V249+May!V249+Jun!V249+Jul!V249+Ago!V249+Set!V249+Oct!V249+Nov!V249+Dic!V249</f>
        <v>0</v>
      </c>
      <c r="X249" s="1">
        <f>+Ene!X249+Feb!W249+Mar!W249+Abr!W249+May!W249+Jun!W249+Jul!W249+Ago!W249+Set!W249+Oct!W249+Nov!W249+Dic!W249</f>
        <v>0</v>
      </c>
      <c r="Y249" s="16">
        <f>+Ene!Y249+Feb!X249+Mar!X249+Abr!X249+May!X249+Jun!X249+Jul!X249+Ago!X249+Set!X249+Oct!X249+Nov!X249+Dic!X249</f>
        <v>0</v>
      </c>
      <c r="Z249" s="28"/>
      <c r="AA249" s="40"/>
    </row>
    <row r="250" spans="1:27" x14ac:dyDescent="0.2">
      <c r="A250" s="2" t="s">
        <v>331</v>
      </c>
      <c r="B250" s="2" t="s">
        <v>217</v>
      </c>
      <c r="C250" s="2">
        <v>404</v>
      </c>
      <c r="D250" s="2" t="s">
        <v>331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f>+Ene!J250+Feb!J250+Mar!J250+Abr!J250+May!J250+Jun!J250+Jul!J250+Ago!J250+Set!J250+Oct!J250+Nov!J250+Dic!J250</f>
        <v>0</v>
      </c>
      <c r="K250" s="16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6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6">
        <f>+Ene!R250+Feb!R250+Mar!R250+Abr!R250+May!R250+Jun!R250+Jul!R250+Ago!R250+Set!R250+Oct!R250+Nov!R250+Dic!R250</f>
        <v>0</v>
      </c>
      <c r="S250" s="15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+Ene!W250+Feb!V250+Mar!V250+Abr!V250+May!V250+Jun!V250+Jul!V250+Ago!V250+Set!V250+Oct!V250+Nov!V250+Dic!V250</f>
        <v>0</v>
      </c>
      <c r="X250" s="1">
        <f>+Ene!X250+Feb!W250+Mar!W250+Abr!W250+May!W250+Jun!W250+Jul!W250+Ago!W250+Set!W250+Oct!W250+Nov!W250+Dic!W250</f>
        <v>0</v>
      </c>
      <c r="Y250" s="16">
        <f>+Ene!Y250+Feb!X250+Mar!X250+Abr!X250+May!X250+Jun!X250+Jul!X250+Ago!X250+Set!X250+Oct!X250+Nov!X250+Dic!X250</f>
        <v>0</v>
      </c>
      <c r="Z250" s="28"/>
      <c r="AA250" s="40"/>
    </row>
    <row r="251" spans="1:27" x14ac:dyDescent="0.2">
      <c r="A251" s="2" t="s">
        <v>331</v>
      </c>
      <c r="B251" s="2" t="s">
        <v>217</v>
      </c>
      <c r="C251" s="2">
        <v>404</v>
      </c>
      <c r="D251" s="2" t="s">
        <v>331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f>+Ene!J251+Feb!J251+Mar!J251+Abr!J251+May!J251+Jun!J251+Jul!J251+Ago!J251+Set!J251+Oct!J251+Nov!J251+Dic!J251</f>
        <v>0</v>
      </c>
      <c r="K251" s="16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6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6">
        <f>+Ene!R251+Feb!R251+Mar!R251+Abr!R251+May!R251+Jun!R251+Jul!R251+Ago!R251+Set!R251+Oct!R251+Nov!R251+Dic!R251</f>
        <v>0</v>
      </c>
      <c r="S251" s="15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+Ene!W251+Feb!V251+Mar!V251+Abr!V251+May!V251+Jun!V251+Jul!V251+Ago!V251+Set!V251+Oct!V251+Nov!V251+Dic!V251</f>
        <v>0</v>
      </c>
      <c r="X251" s="1">
        <f>+Ene!X251+Feb!W251+Mar!W251+Abr!W251+May!W251+Jun!W251+Jul!W251+Ago!W251+Set!W251+Oct!W251+Nov!W251+Dic!W251</f>
        <v>0</v>
      </c>
      <c r="Y251" s="16">
        <f>+Ene!Y251+Feb!X251+Mar!X251+Abr!X251+May!X251+Jun!X251+Jul!X251+Ago!X251+Set!X251+Oct!X251+Nov!X251+Dic!X251</f>
        <v>0</v>
      </c>
      <c r="Z251" s="28"/>
      <c r="AA251" s="40"/>
    </row>
    <row r="252" spans="1:27" x14ac:dyDescent="0.2">
      <c r="A252" s="2" t="s">
        <v>331</v>
      </c>
      <c r="B252" s="2" t="s">
        <v>222</v>
      </c>
      <c r="C252" s="2">
        <v>404</v>
      </c>
      <c r="D252" s="2" t="s">
        <v>331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f>+Ene!J252+Feb!J252+Mar!J252+Abr!J252+May!J252+Jun!J252+Jul!J252+Ago!J252+Set!J252+Oct!J252+Nov!J252+Dic!J252</f>
        <v>0</v>
      </c>
      <c r="K252" s="16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6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6">
        <f>+Ene!R252+Feb!R252+Mar!R252+Abr!R252+May!R252+Jun!R252+Jul!R252+Ago!R252+Set!R252+Oct!R252+Nov!R252+Dic!R252</f>
        <v>0</v>
      </c>
      <c r="S252" s="15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+Ene!W252+Feb!V252+Mar!V252+Abr!V252+May!V252+Jun!V252+Jul!V252+Ago!V252+Set!V252+Oct!V252+Nov!V252+Dic!V252</f>
        <v>0</v>
      </c>
      <c r="X252" s="1">
        <f>+Ene!X252+Feb!W252+Mar!W252+Abr!W252+May!W252+Jun!W252+Jul!W252+Ago!W252+Set!W252+Oct!W252+Nov!W252+Dic!W252</f>
        <v>0</v>
      </c>
      <c r="Y252" s="16">
        <f>+Ene!Y252+Feb!X252+Mar!X252+Abr!X252+May!X252+Jun!X252+Jul!X252+Ago!X252+Set!X252+Oct!X252+Nov!X252+Dic!X252</f>
        <v>0</v>
      </c>
      <c r="Z252" s="28"/>
      <c r="AA252" s="40"/>
    </row>
    <row r="253" spans="1:27" x14ac:dyDescent="0.2">
      <c r="A253" s="2" t="s">
        <v>331</v>
      </c>
      <c r="B253" s="2" t="s">
        <v>222</v>
      </c>
      <c r="C253" s="2">
        <v>404</v>
      </c>
      <c r="D253" s="2" t="s">
        <v>331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f>+Ene!J253+Feb!J253+Mar!J253+Abr!J253+May!J253+Jun!J253+Jul!J253+Ago!J253+Set!J253+Oct!J253+Nov!J253+Dic!J253</f>
        <v>0</v>
      </c>
      <c r="K253" s="16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6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6">
        <f>+Ene!R253+Feb!R253+Mar!R253+Abr!R253+May!R253+Jun!R253+Jul!R253+Ago!R253+Set!R253+Oct!R253+Nov!R253+Dic!R253</f>
        <v>0</v>
      </c>
      <c r="S253" s="15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+Ene!W253+Feb!V253+Mar!V253+Abr!V253+May!V253+Jun!V253+Jul!V253+Ago!V253+Set!V253+Oct!V253+Nov!V253+Dic!V253</f>
        <v>0</v>
      </c>
      <c r="X253" s="1">
        <f>+Ene!X253+Feb!W253+Mar!W253+Abr!W253+May!W253+Jun!W253+Jul!W253+Ago!W253+Set!W253+Oct!W253+Nov!W253+Dic!W253</f>
        <v>0</v>
      </c>
      <c r="Y253" s="16">
        <f>+Ene!Y253+Feb!X253+Mar!X253+Abr!X253+May!X253+Jun!X253+Jul!X253+Ago!X253+Set!X253+Oct!X253+Nov!X253+Dic!X253</f>
        <v>0</v>
      </c>
      <c r="Z253" s="28"/>
      <c r="AA253" s="40"/>
    </row>
    <row r="254" spans="1:27" x14ac:dyDescent="0.2">
      <c r="A254" s="2" t="s">
        <v>331</v>
      </c>
      <c r="B254" s="2" t="s">
        <v>222</v>
      </c>
      <c r="C254" s="2">
        <v>404</v>
      </c>
      <c r="D254" s="2" t="s">
        <v>331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f>+Ene!J254+Feb!J254+Mar!J254+Abr!J254+May!J254+Jun!J254+Jul!J254+Ago!J254+Set!J254+Oct!J254+Nov!J254+Dic!J254</f>
        <v>0</v>
      </c>
      <c r="K254" s="16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6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6">
        <f>+Ene!R254+Feb!R254+Mar!R254+Abr!R254+May!R254+Jun!R254+Jul!R254+Ago!R254+Set!R254+Oct!R254+Nov!R254+Dic!R254</f>
        <v>0</v>
      </c>
      <c r="S254" s="15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+Ene!W254+Feb!V254+Mar!V254+Abr!V254+May!V254+Jun!V254+Jul!V254+Ago!V254+Set!V254+Oct!V254+Nov!V254+Dic!V254</f>
        <v>0</v>
      </c>
      <c r="X254" s="1">
        <f>+Ene!X254+Feb!W254+Mar!W254+Abr!W254+May!W254+Jun!W254+Jul!W254+Ago!W254+Set!W254+Oct!W254+Nov!W254+Dic!W254</f>
        <v>0</v>
      </c>
      <c r="Y254" s="16">
        <f>+Ene!Y254+Feb!X254+Mar!X254+Abr!X254+May!X254+Jun!X254+Jul!X254+Ago!X254+Set!X254+Oct!X254+Nov!X254+Dic!X254</f>
        <v>0</v>
      </c>
      <c r="Z254" s="28"/>
      <c r="AA254" s="40"/>
    </row>
    <row r="255" spans="1:27" x14ac:dyDescent="0.2">
      <c r="A255" s="2" t="s">
        <v>331</v>
      </c>
      <c r="B255" s="2" t="s">
        <v>222</v>
      </c>
      <c r="C255" s="2">
        <v>404</v>
      </c>
      <c r="D255" s="2" t="s">
        <v>331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f>+Ene!J255+Feb!J255+Mar!J255+Abr!J255+May!J255+Jun!J255+Jul!J255+Ago!J255+Set!J255+Oct!J255+Nov!J255+Dic!J255</f>
        <v>0</v>
      </c>
      <c r="K255" s="16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6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6">
        <f>+Ene!R255+Feb!R255+Mar!R255+Abr!R255+May!R255+Jun!R255+Jul!R255+Ago!R255+Set!R255+Oct!R255+Nov!R255+Dic!R255</f>
        <v>0</v>
      </c>
      <c r="S255" s="15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+Ene!W255+Feb!V255+Mar!V255+Abr!V255+May!V255+Jun!V255+Jul!V255+Ago!V255+Set!V255+Oct!V255+Nov!V255+Dic!V255</f>
        <v>0</v>
      </c>
      <c r="X255" s="1">
        <f>+Ene!X255+Feb!W255+Mar!W255+Abr!W255+May!W255+Jun!W255+Jul!W255+Ago!W255+Set!W255+Oct!W255+Nov!W255+Dic!W255</f>
        <v>0</v>
      </c>
      <c r="Y255" s="16">
        <f>+Ene!Y255+Feb!X255+Mar!X255+Abr!X255+May!X255+Jun!X255+Jul!X255+Ago!X255+Set!X255+Oct!X255+Nov!X255+Dic!X255</f>
        <v>0</v>
      </c>
      <c r="Z255" s="28"/>
      <c r="AA255" s="40"/>
    </row>
    <row r="256" spans="1:27" x14ac:dyDescent="0.2">
      <c r="A256" s="2" t="s">
        <v>331</v>
      </c>
      <c r="B256" s="2" t="s">
        <v>222</v>
      </c>
      <c r="C256" s="2">
        <v>404</v>
      </c>
      <c r="D256" s="2" t="s">
        <v>331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f>+Ene!J256+Feb!J256+Mar!J256+Abr!J256+May!J256+Jun!J256+Jul!J256+Ago!J256+Set!J256+Oct!J256+Nov!J256+Dic!J256</f>
        <v>0</v>
      </c>
      <c r="K256" s="16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6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6">
        <f>+Ene!R256+Feb!R256+Mar!R256+Abr!R256+May!R256+Jun!R256+Jul!R256+Ago!R256+Set!R256+Oct!R256+Nov!R256+Dic!R256</f>
        <v>0</v>
      </c>
      <c r="S256" s="15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+Ene!W256+Feb!V256+Mar!V256+Abr!V256+May!V256+Jun!V256+Jul!V256+Ago!V256+Set!V256+Oct!V256+Nov!V256+Dic!V256</f>
        <v>0</v>
      </c>
      <c r="X256" s="1">
        <f>+Ene!X256+Feb!W256+Mar!W256+Abr!W256+May!W256+Jun!W256+Jul!W256+Ago!W256+Set!W256+Oct!W256+Nov!W256+Dic!W256</f>
        <v>0</v>
      </c>
      <c r="Y256" s="16">
        <f>+Ene!Y256+Feb!X256+Mar!X256+Abr!X256+May!X256+Jun!X256+Jul!X256+Ago!X256+Set!X256+Oct!X256+Nov!X256+Dic!X256</f>
        <v>0</v>
      </c>
      <c r="Z256" s="28"/>
      <c r="AA256" s="40"/>
    </row>
    <row r="257" spans="1:27" x14ac:dyDescent="0.2">
      <c r="A257" s="2" t="s">
        <v>331</v>
      </c>
      <c r="B257" s="2" t="s">
        <v>222</v>
      </c>
      <c r="C257" s="2">
        <v>404</v>
      </c>
      <c r="D257" s="2" t="s">
        <v>331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f>+Ene!J257+Feb!J257+Mar!J257+Abr!J257+May!J257+Jun!J257+Jul!J257+Ago!J257+Set!J257+Oct!J257+Nov!J257+Dic!J257</f>
        <v>0</v>
      </c>
      <c r="K257" s="16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6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6">
        <f>+Ene!R257+Feb!R257+Mar!R257+Abr!R257+May!R257+Jun!R257+Jul!R257+Ago!R257+Set!R257+Oct!R257+Nov!R257+Dic!R257</f>
        <v>0</v>
      </c>
      <c r="S257" s="15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+Ene!W257+Feb!V257+Mar!V257+Abr!V257+May!V257+Jun!V257+Jul!V257+Ago!V257+Set!V257+Oct!V257+Nov!V257+Dic!V257</f>
        <v>0</v>
      </c>
      <c r="X257" s="1">
        <f>+Ene!X257+Feb!W257+Mar!W257+Abr!W257+May!W257+Jun!W257+Jul!W257+Ago!W257+Set!W257+Oct!W257+Nov!W257+Dic!W257</f>
        <v>0</v>
      </c>
      <c r="Y257" s="16">
        <f>+Ene!Y257+Feb!X257+Mar!X257+Abr!X257+May!X257+Jun!X257+Jul!X257+Ago!X257+Set!X257+Oct!X257+Nov!X257+Dic!X257</f>
        <v>0</v>
      </c>
      <c r="Z257" s="28"/>
      <c r="AA257" s="40"/>
    </row>
    <row r="258" spans="1:27" x14ac:dyDescent="0.2">
      <c r="A258" s="2" t="s">
        <v>331</v>
      </c>
      <c r="B258" s="2" t="s">
        <v>222</v>
      </c>
      <c r="C258" s="2">
        <v>404</v>
      </c>
      <c r="D258" s="2" t="s">
        <v>331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f>+Ene!J258+Feb!J258+Mar!J258+Abr!J258+May!J258+Jun!J258+Jul!J258+Ago!J258+Set!J258+Oct!J258+Nov!J258+Dic!J258</f>
        <v>0</v>
      </c>
      <c r="K258" s="16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6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6">
        <f>+Ene!R258+Feb!R258+Mar!R258+Abr!R258+May!R258+Jun!R258+Jul!R258+Ago!R258+Set!R258+Oct!R258+Nov!R258+Dic!R258</f>
        <v>0</v>
      </c>
      <c r="S258" s="15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+Ene!W258+Feb!V258+Mar!V258+Abr!V258+May!V258+Jun!V258+Jul!V258+Ago!V258+Set!V258+Oct!V258+Nov!V258+Dic!V258</f>
        <v>0</v>
      </c>
      <c r="X258" s="1">
        <f>+Ene!X258+Feb!W258+Mar!W258+Abr!W258+May!W258+Jun!W258+Jul!W258+Ago!W258+Set!W258+Oct!W258+Nov!W258+Dic!W258</f>
        <v>0</v>
      </c>
      <c r="Y258" s="16">
        <f>+Ene!Y258+Feb!X258+Mar!X258+Abr!X258+May!X258+Jun!X258+Jul!X258+Ago!X258+Set!X258+Oct!X258+Nov!X258+Dic!X258</f>
        <v>0</v>
      </c>
      <c r="Z258" s="28"/>
      <c r="AA258" s="40"/>
    </row>
    <row r="259" spans="1:27" x14ac:dyDescent="0.2">
      <c r="A259" s="2" t="s">
        <v>331</v>
      </c>
      <c r="B259" s="2" t="s">
        <v>230</v>
      </c>
      <c r="C259" s="2">
        <v>404</v>
      </c>
      <c r="D259" s="2" t="s">
        <v>331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f>+Ene!J259+Feb!J259+Mar!J259+Abr!J259+May!J259+Jun!J259+Jul!J259+Ago!J259+Set!J259+Oct!J259+Nov!J259+Dic!J259</f>
        <v>0</v>
      </c>
      <c r="K259" s="16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6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6">
        <f>+Ene!R259+Feb!R259+Mar!R259+Abr!R259+May!R259+Jun!R259+Jul!R259+Ago!R259+Set!R259+Oct!R259+Nov!R259+Dic!R259</f>
        <v>0</v>
      </c>
      <c r="S259" s="15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+Ene!W259+Feb!V259+Mar!V259+Abr!V259+May!V259+Jun!V259+Jul!V259+Ago!V259+Set!V259+Oct!V259+Nov!V259+Dic!V259</f>
        <v>0</v>
      </c>
      <c r="X259" s="1">
        <f>+Ene!X259+Feb!W259+Mar!W259+Abr!W259+May!W259+Jun!W259+Jul!W259+Ago!W259+Set!W259+Oct!W259+Nov!W259+Dic!W259</f>
        <v>0</v>
      </c>
      <c r="Y259" s="16">
        <f>+Ene!Y259+Feb!X259+Mar!X259+Abr!X259+May!X259+Jun!X259+Jul!X259+Ago!X259+Set!X259+Oct!X259+Nov!X259+Dic!X259</f>
        <v>0</v>
      </c>
      <c r="Z259" s="28"/>
      <c r="AA259" s="40"/>
    </row>
    <row r="260" spans="1:27" x14ac:dyDescent="0.2">
      <c r="A260" s="2" t="s">
        <v>331</v>
      </c>
      <c r="B260" s="2" t="s">
        <v>230</v>
      </c>
      <c r="C260" s="2">
        <v>404</v>
      </c>
      <c r="D260" s="2" t="s">
        <v>331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f>+Ene!J260+Feb!J260+Mar!J260+Abr!J260+May!J260+Jun!J260+Jul!J260+Ago!J260+Set!J260+Oct!J260+Nov!J260+Dic!J260</f>
        <v>0</v>
      </c>
      <c r="K260" s="16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6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6">
        <f>+Ene!R260+Feb!R260+Mar!R260+Abr!R260+May!R260+Jun!R260+Jul!R260+Ago!R260+Set!R260+Oct!R260+Nov!R260+Dic!R260</f>
        <v>0</v>
      </c>
      <c r="S260" s="15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+Ene!W260+Feb!V260+Mar!V260+Abr!V260+May!V260+Jun!V260+Jul!V260+Ago!V260+Set!V260+Oct!V260+Nov!V260+Dic!V260</f>
        <v>0</v>
      </c>
      <c r="X260" s="1">
        <f>+Ene!X260+Feb!W260+Mar!W260+Abr!W260+May!W260+Jun!W260+Jul!W260+Ago!W260+Set!W260+Oct!W260+Nov!W260+Dic!W260</f>
        <v>0</v>
      </c>
      <c r="Y260" s="16">
        <f>+Ene!Y260+Feb!X260+Mar!X260+Abr!X260+May!X260+Jun!X260+Jul!X260+Ago!X260+Set!X260+Oct!X260+Nov!X260+Dic!X260</f>
        <v>0</v>
      </c>
      <c r="Z260" s="28"/>
      <c r="AA260" s="40"/>
    </row>
    <row r="261" spans="1:27" x14ac:dyDescent="0.2">
      <c r="A261" s="2" t="s">
        <v>331</v>
      </c>
      <c r="B261" s="2" t="s">
        <v>230</v>
      </c>
      <c r="C261" s="2">
        <v>404</v>
      </c>
      <c r="D261" s="2" t="s">
        <v>331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f>+Ene!J261+Feb!J261+Mar!J261+Abr!J261+May!J261+Jun!J261+Jul!J261+Ago!J261+Set!J261+Oct!J261+Nov!J261+Dic!J261</f>
        <v>0</v>
      </c>
      <c r="K261" s="16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6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6">
        <f>+Ene!R261+Feb!R261+Mar!R261+Abr!R261+May!R261+Jun!R261+Jul!R261+Ago!R261+Set!R261+Oct!R261+Nov!R261+Dic!R261</f>
        <v>0</v>
      </c>
      <c r="S261" s="15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+Ene!W261+Feb!V261+Mar!V261+Abr!V261+May!V261+Jun!V261+Jul!V261+Ago!V261+Set!V261+Oct!V261+Nov!V261+Dic!V261</f>
        <v>0</v>
      </c>
      <c r="X261" s="1">
        <f>+Ene!X261+Feb!W261+Mar!W261+Abr!W261+May!W261+Jun!W261+Jul!W261+Ago!W261+Set!W261+Oct!W261+Nov!W261+Dic!W261</f>
        <v>0</v>
      </c>
      <c r="Y261" s="16">
        <f>+Ene!Y261+Feb!X261+Mar!X261+Abr!X261+May!X261+Jun!X261+Jul!X261+Ago!X261+Set!X261+Oct!X261+Nov!X261+Dic!X261</f>
        <v>0</v>
      </c>
      <c r="Z261" s="28"/>
      <c r="AA261" s="40"/>
    </row>
    <row r="262" spans="1:27" x14ac:dyDescent="0.2">
      <c r="A262" s="2" t="s">
        <v>331</v>
      </c>
      <c r="B262" s="2" t="s">
        <v>232</v>
      </c>
      <c r="C262" s="2">
        <v>404</v>
      </c>
      <c r="D262" s="2" t="s">
        <v>331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f>+Ene!J262+Feb!J262+Mar!J262+Abr!J262+May!J262+Jun!J262+Jul!J262+Ago!J262+Set!J262+Oct!J262+Nov!J262+Dic!J262</f>
        <v>0</v>
      </c>
      <c r="K262" s="16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6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6">
        <f>+Ene!R262+Feb!R262+Mar!R262+Abr!R262+May!R262+Jun!R262+Jul!R262+Ago!R262+Set!R262+Oct!R262+Nov!R262+Dic!R262</f>
        <v>0</v>
      </c>
      <c r="S262" s="15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+Ene!W262+Feb!V262+Mar!V262+Abr!V262+May!V262+Jun!V262+Jul!V262+Ago!V262+Set!V262+Oct!V262+Nov!V262+Dic!V262</f>
        <v>0</v>
      </c>
      <c r="X262" s="1">
        <f>+Ene!X262+Feb!W262+Mar!W262+Abr!W262+May!W262+Jun!W262+Jul!W262+Ago!W262+Set!W262+Oct!W262+Nov!W262+Dic!W262</f>
        <v>0</v>
      </c>
      <c r="Y262" s="16">
        <f>+Ene!Y262+Feb!X262+Mar!X262+Abr!X262+May!X262+Jun!X262+Jul!X262+Ago!X262+Set!X262+Oct!X262+Nov!X262+Dic!X262</f>
        <v>0</v>
      </c>
      <c r="Z262" s="28"/>
      <c r="AA262" s="40"/>
    </row>
    <row r="263" spans="1:27" x14ac:dyDescent="0.2">
      <c r="A263" s="2" t="s">
        <v>331</v>
      </c>
      <c r="B263" s="2" t="s">
        <v>232</v>
      </c>
      <c r="C263" s="2">
        <v>404</v>
      </c>
      <c r="D263" s="2" t="s">
        <v>331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f>+Ene!J263+Feb!J263+Mar!J263+Abr!J263+May!J263+Jun!J263+Jul!J263+Ago!J263+Set!J263+Oct!J263+Nov!J263+Dic!J263</f>
        <v>0</v>
      </c>
      <c r="K263" s="16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6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6">
        <f>+Ene!R263+Feb!R263+Mar!R263+Abr!R263+May!R263+Jun!R263+Jul!R263+Ago!R263+Set!R263+Oct!R263+Nov!R263+Dic!R263</f>
        <v>0</v>
      </c>
      <c r="S263" s="15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+Ene!W263+Feb!V263+Mar!V263+Abr!V263+May!V263+Jun!V263+Jul!V263+Ago!V263+Set!V263+Oct!V263+Nov!V263+Dic!V263</f>
        <v>0</v>
      </c>
      <c r="X263" s="1">
        <f>+Ene!X263+Feb!W263+Mar!W263+Abr!W263+May!W263+Jun!W263+Jul!W263+Ago!W263+Set!W263+Oct!W263+Nov!W263+Dic!W263</f>
        <v>0</v>
      </c>
      <c r="Y263" s="16">
        <f>+Ene!Y263+Feb!X263+Mar!X263+Abr!X263+May!X263+Jun!X263+Jul!X263+Ago!X263+Set!X263+Oct!X263+Nov!X263+Dic!X263</f>
        <v>0</v>
      </c>
      <c r="Z263" s="28"/>
      <c r="AA263" s="40"/>
    </row>
    <row r="264" spans="1:27" x14ac:dyDescent="0.2">
      <c r="A264" s="2" t="s">
        <v>331</v>
      </c>
      <c r="B264" s="2" t="s">
        <v>230</v>
      </c>
      <c r="C264" s="2">
        <v>404</v>
      </c>
      <c r="D264" s="2" t="s">
        <v>331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f>+Ene!J264+Feb!J264+Mar!J264+Abr!J264+May!J264+Jun!J264+Jul!J264+Ago!J264+Set!J264+Oct!J264+Nov!J264+Dic!J264</f>
        <v>0</v>
      </c>
      <c r="K264" s="16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6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6">
        <f>+Ene!R264+Feb!R264+Mar!R264+Abr!R264+May!R264+Jun!R264+Jul!R264+Ago!R264+Set!R264+Oct!R264+Nov!R264+Dic!R264</f>
        <v>0</v>
      </c>
      <c r="S264" s="15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+Ene!W264+Feb!V264+Mar!V264+Abr!V264+May!V264+Jun!V264+Jul!V264+Ago!V264+Set!V264+Oct!V264+Nov!V264+Dic!V264</f>
        <v>0</v>
      </c>
      <c r="X264" s="1">
        <f>+Ene!X264+Feb!W264+Mar!W264+Abr!W264+May!W264+Jun!W264+Jul!W264+Ago!W264+Set!W264+Oct!W264+Nov!W264+Dic!W264</f>
        <v>0</v>
      </c>
      <c r="Y264" s="16">
        <f>+Ene!Y264+Feb!X264+Mar!X264+Abr!X264+May!X264+Jun!X264+Jul!X264+Ago!X264+Set!X264+Oct!X264+Nov!X264+Dic!X264</f>
        <v>0</v>
      </c>
      <c r="Z264" s="28"/>
      <c r="AA264" s="40"/>
    </row>
    <row r="265" spans="1:27" x14ac:dyDescent="0.2">
      <c r="A265" s="2" t="s">
        <v>331</v>
      </c>
      <c r="B265" s="2" t="s">
        <v>230</v>
      </c>
      <c r="C265" s="2">
        <v>404</v>
      </c>
      <c r="D265" s="2" t="s">
        <v>331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f>+Ene!J265+Feb!J265+Mar!J265+Abr!J265+May!J265+Jun!J265+Jul!J265+Ago!J265+Set!J265+Oct!J265+Nov!J265+Dic!J265</f>
        <v>0</v>
      </c>
      <c r="K265" s="16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6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6">
        <f>+Ene!R265+Feb!R265+Mar!R265+Abr!R265+May!R265+Jun!R265+Jul!R265+Ago!R265+Set!R265+Oct!R265+Nov!R265+Dic!R265</f>
        <v>0</v>
      </c>
      <c r="S265" s="15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+Ene!W265+Feb!V265+Mar!V265+Abr!V265+May!V265+Jun!V265+Jul!V265+Ago!V265+Set!V265+Oct!V265+Nov!V265+Dic!V265</f>
        <v>0</v>
      </c>
      <c r="X265" s="1">
        <f>+Ene!X265+Feb!W265+Mar!W265+Abr!W265+May!W265+Jun!W265+Jul!W265+Ago!W265+Set!W265+Oct!W265+Nov!W265+Dic!W265</f>
        <v>0</v>
      </c>
      <c r="Y265" s="16">
        <f>+Ene!Y265+Feb!X265+Mar!X265+Abr!X265+May!X265+Jun!X265+Jul!X265+Ago!X265+Set!X265+Oct!X265+Nov!X265+Dic!X265</f>
        <v>0</v>
      </c>
      <c r="Z265" s="28"/>
      <c r="AA265" s="40"/>
    </row>
    <row r="266" spans="1:27" x14ac:dyDescent="0.2">
      <c r="A266" s="2" t="s">
        <v>331</v>
      </c>
      <c r="B266" s="2" t="s">
        <v>230</v>
      </c>
      <c r="C266" s="2">
        <v>404</v>
      </c>
      <c r="D266" s="2" t="s">
        <v>331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f>+Ene!J266+Feb!J266+Mar!J266+Abr!J266+May!J266+Jun!J266+Jul!J266+Ago!J266+Set!J266+Oct!J266+Nov!J266+Dic!J266</f>
        <v>0</v>
      </c>
      <c r="K266" s="16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6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6">
        <f>+Ene!R266+Feb!R266+Mar!R266+Abr!R266+May!R266+Jun!R266+Jul!R266+Ago!R266+Set!R266+Oct!R266+Nov!R266+Dic!R266</f>
        <v>0</v>
      </c>
      <c r="S266" s="15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+Ene!W266+Feb!V266+Mar!V266+Abr!V266+May!V266+Jun!V266+Jul!V266+Ago!V266+Set!V266+Oct!V266+Nov!V266+Dic!V266</f>
        <v>0</v>
      </c>
      <c r="X266" s="1">
        <f>+Ene!X266+Feb!W266+Mar!W266+Abr!W266+May!W266+Jun!W266+Jul!W266+Ago!W266+Set!W266+Oct!W266+Nov!W266+Dic!W266</f>
        <v>0</v>
      </c>
      <c r="Y266" s="16">
        <f>+Ene!Y266+Feb!X266+Mar!X266+Abr!X266+May!X266+Jun!X266+Jul!X266+Ago!X266+Set!X266+Oct!X266+Nov!X266+Dic!X266</f>
        <v>0</v>
      </c>
      <c r="Z266" s="28"/>
      <c r="AA266" s="40"/>
    </row>
    <row r="267" spans="1:27" x14ac:dyDescent="0.2">
      <c r="A267" s="2" t="s">
        <v>331</v>
      </c>
      <c r="B267" s="2" t="s">
        <v>232</v>
      </c>
      <c r="C267" s="2">
        <v>404</v>
      </c>
      <c r="D267" s="2" t="s">
        <v>331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f>+Ene!J267+Feb!J267+Mar!J267+Abr!J267+May!J267+Jun!J267+Jul!J267+Ago!J267+Set!J267+Oct!J267+Nov!J267+Dic!J267</f>
        <v>0</v>
      </c>
      <c r="K267" s="16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6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6">
        <f>+Ene!R267+Feb!R267+Mar!R267+Abr!R267+May!R267+Jun!R267+Jul!R267+Ago!R267+Set!R267+Oct!R267+Nov!R267+Dic!R267</f>
        <v>0</v>
      </c>
      <c r="S267" s="15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+Ene!W267+Feb!V267+Mar!V267+Abr!V267+May!V267+Jun!V267+Jul!V267+Ago!V267+Set!V267+Oct!V267+Nov!V267+Dic!V267</f>
        <v>0</v>
      </c>
      <c r="X267" s="1">
        <f>+Ene!X267+Feb!W267+Mar!W267+Abr!W267+May!W267+Jun!W267+Jul!W267+Ago!W267+Set!W267+Oct!W267+Nov!W267+Dic!W267</f>
        <v>0</v>
      </c>
      <c r="Y267" s="16">
        <f>+Ene!Y267+Feb!X267+Mar!X267+Abr!X267+May!X267+Jun!X267+Jul!X267+Ago!X267+Set!X267+Oct!X267+Nov!X267+Dic!X267</f>
        <v>0</v>
      </c>
      <c r="Z267" s="28"/>
      <c r="AA267" s="40"/>
    </row>
    <row r="268" spans="1:27" x14ac:dyDescent="0.2">
      <c r="A268" s="2" t="s">
        <v>331</v>
      </c>
      <c r="B268" s="2" t="s">
        <v>232</v>
      </c>
      <c r="C268" s="2">
        <v>404</v>
      </c>
      <c r="D268" s="2" t="s">
        <v>331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f>+Ene!J268+Feb!J268+Mar!J268+Abr!J268+May!J268+Jun!J268+Jul!J268+Ago!J268+Set!J268+Oct!J268+Nov!J268+Dic!J268</f>
        <v>0</v>
      </c>
      <c r="K268" s="16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6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6">
        <f>+Ene!R268+Feb!R268+Mar!R268+Abr!R268+May!R268+Jun!R268+Jul!R268+Ago!R268+Set!R268+Oct!R268+Nov!R268+Dic!R268</f>
        <v>0</v>
      </c>
      <c r="S268" s="15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+Ene!W268+Feb!V268+Mar!V268+Abr!V268+May!V268+Jun!V268+Jul!V268+Ago!V268+Set!V268+Oct!V268+Nov!V268+Dic!V268</f>
        <v>0</v>
      </c>
      <c r="X268" s="1">
        <f>+Ene!X268+Feb!W268+Mar!W268+Abr!W268+May!W268+Jun!W268+Jul!W268+Ago!W268+Set!W268+Oct!W268+Nov!W268+Dic!W268</f>
        <v>0</v>
      </c>
      <c r="Y268" s="16">
        <f>+Ene!Y268+Feb!X268+Mar!X268+Abr!X268+May!X268+Jun!X268+Jul!X268+Ago!X268+Set!X268+Oct!X268+Nov!X268+Dic!X268</f>
        <v>0</v>
      </c>
      <c r="Z268" s="28"/>
      <c r="AA268" s="40"/>
    </row>
    <row r="269" spans="1:27" x14ac:dyDescent="0.2">
      <c r="A269" s="2" t="s">
        <v>331</v>
      </c>
      <c r="B269" s="2" t="s">
        <v>232</v>
      </c>
      <c r="C269" s="2">
        <v>404</v>
      </c>
      <c r="D269" s="2" t="s">
        <v>331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f>+Ene!J269+Feb!J269+Mar!J269+Abr!J269+May!J269+Jun!J269+Jul!J269+Ago!J269+Set!J269+Oct!J269+Nov!J269+Dic!J269</f>
        <v>1</v>
      </c>
      <c r="K269" s="16">
        <f>+Ene!K269+Feb!K269+Mar!K269+Abr!K269+May!K269+Jun!K269+Jul!K269+Ago!K269+Set!K269+Oct!K269+Nov!K269+Dic!K269</f>
        <v>1</v>
      </c>
      <c r="L269" s="1">
        <f>+Ene!L269+Feb!L269+Mar!L269+Abr!L269+May!L269+Jun!L269+Jul!L269+Ago!L269+Set!L269+Oct!L269+Nov!L269+Dic!L269</f>
        <v>2</v>
      </c>
      <c r="M269" s="16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2</v>
      </c>
      <c r="P269" s="1">
        <f>+Ene!P269+Feb!P269+Mar!P269+Abr!P269+May!P269+Jun!P269+Jul!P269+Ago!P269+Set!P269+Oct!P269+Nov!P269+Dic!P269</f>
        <v>0</v>
      </c>
      <c r="Q269" s="1">
        <f>+Ene!Q269+Feb!Q269+Mar!Q269+Abr!Q269+May!Q269+Jun!Q269+Jul!Q269+Ago!Q269+Set!Q269+Oct!Q269+Nov!Q269+Dic!Q269</f>
        <v>0</v>
      </c>
      <c r="R269" s="16">
        <f>+Ene!R269+Feb!R269+Mar!R269+Abr!R269+May!R269+Jun!R269+Jul!R269+Ago!R269+Set!R269+Oct!R269+Nov!R269+Dic!R269</f>
        <v>0</v>
      </c>
      <c r="S269" s="15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1</v>
      </c>
      <c r="V269" s="1">
        <f>+Ene!V269+Feb!V269+Mar!V269+Abr!V269+May!V269+Jun!V269+Jul!V269+Ago!V269+Set!V269+Oct!V269+Nov!V269+Dic!V269</f>
        <v>0</v>
      </c>
      <c r="W269" s="1">
        <f>+Ene!W269+Feb!V269+Mar!V269+Abr!V269+May!V269+Jun!V269+Jul!V269+Ago!V269+Set!V269+Oct!V269+Nov!V269+Dic!V269</f>
        <v>1</v>
      </c>
      <c r="X269" s="1">
        <f>+Ene!X269+Feb!W269+Mar!W269+Abr!W269+May!W269+Jun!W269+Jul!W269+Ago!W269+Set!W269+Oct!W269+Nov!W269+Dic!W269</f>
        <v>0</v>
      </c>
      <c r="Y269" s="16">
        <f>+Ene!Y269+Feb!X269+Mar!X269+Abr!X269+May!X269+Jun!X269+Jul!X269+Ago!X269+Set!X269+Oct!X269+Nov!X269+Dic!X269</f>
        <v>0</v>
      </c>
      <c r="Z269" s="28"/>
      <c r="AA269" s="40"/>
    </row>
    <row r="270" spans="1:27" x14ac:dyDescent="0.2">
      <c r="A270" s="2" t="s">
        <v>331</v>
      </c>
      <c r="B270" s="2" t="s">
        <v>232</v>
      </c>
      <c r="C270" s="2">
        <v>404</v>
      </c>
      <c r="D270" s="2" t="s">
        <v>331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f>+Ene!J270+Feb!J270+Mar!J270+Abr!J270+May!J270+Jun!J270+Jul!J270+Ago!J270+Set!J270+Oct!J270+Nov!J270+Dic!J270</f>
        <v>0</v>
      </c>
      <c r="K270" s="16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6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6">
        <f>+Ene!R270+Feb!R270+Mar!R270+Abr!R270+May!R270+Jun!R270+Jul!R270+Ago!R270+Set!R270+Oct!R270+Nov!R270+Dic!R270</f>
        <v>0</v>
      </c>
      <c r="S270" s="15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+Ene!W270+Feb!V270+Mar!V270+Abr!V270+May!V270+Jun!V270+Jul!V270+Ago!V270+Set!V270+Oct!V270+Nov!V270+Dic!V270</f>
        <v>0</v>
      </c>
      <c r="X270" s="1">
        <f>+Ene!X270+Feb!W270+Mar!W270+Abr!W270+May!W270+Jun!W270+Jul!W270+Ago!W270+Set!W270+Oct!W270+Nov!W270+Dic!W270</f>
        <v>0</v>
      </c>
      <c r="Y270" s="16">
        <f>+Ene!Y270+Feb!X270+Mar!X270+Abr!X270+May!X270+Jun!X270+Jul!X270+Ago!X270+Set!X270+Oct!X270+Nov!X270+Dic!X270</f>
        <v>0</v>
      </c>
      <c r="Z270" s="28"/>
      <c r="AA270" s="40"/>
    </row>
    <row r="271" spans="1:27" x14ac:dyDescent="0.2">
      <c r="A271" s="2" t="s">
        <v>6</v>
      </c>
      <c r="B271" s="2" t="s">
        <v>7</v>
      </c>
      <c r="C271" s="2">
        <v>400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f>+Ene!J271+Feb!J271+Mar!J271+Abr!J271+May!J271+Jun!J271+Jul!J271+Ago!J271+Set!J271+Oct!J271+Nov!J271+Dic!J271</f>
        <v>0</v>
      </c>
      <c r="K271" s="16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6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6">
        <f>+Ene!R271+Feb!R271+Mar!R271+Abr!R271+May!R271+Jun!R271+Jul!R271+Ago!R271+Set!R271+Oct!R271+Nov!R271+Dic!R271</f>
        <v>0</v>
      </c>
      <c r="S271" s="15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+Ene!W271+Feb!V271+Mar!V271+Abr!V271+May!V271+Jun!V271+Jul!V271+Ago!V271+Set!V271+Oct!V271+Nov!V271+Dic!V271</f>
        <v>0</v>
      </c>
      <c r="X271" s="1">
        <f>+Ene!X271+Feb!W271+Mar!W271+Abr!W271+May!W271+Jun!W271+Jul!W271+Ago!W271+Set!W271+Oct!W271+Nov!W271+Dic!W271</f>
        <v>0</v>
      </c>
      <c r="Y271" s="16">
        <f>+Ene!Y271+Feb!X271+Mar!X271+Abr!X271+May!X271+Jun!X271+Jul!X271+Ago!X271+Set!X271+Oct!X271+Nov!X271+Dic!X271</f>
        <v>0</v>
      </c>
      <c r="Z271" s="28"/>
      <c r="AA271" s="40"/>
    </row>
    <row r="272" spans="1:27" x14ac:dyDescent="0.2">
      <c r="A272" s="2" t="s">
        <v>6</v>
      </c>
      <c r="B272" s="2" t="s">
        <v>22</v>
      </c>
      <c r="C272" s="2">
        <v>400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f>+Ene!J272+Feb!J272+Mar!J272+Abr!J272+May!J272+Jun!J272+Jul!J272+Ago!J272+Set!J272+Oct!J272+Nov!J272+Dic!J272</f>
        <v>0</v>
      </c>
      <c r="K272" s="16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6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6">
        <f>+Ene!R272+Feb!R272+Mar!R272+Abr!R272+May!R272+Jun!R272+Jul!R272+Ago!R272+Set!R272+Oct!R272+Nov!R272+Dic!R272</f>
        <v>0</v>
      </c>
      <c r="S272" s="15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+Ene!W272+Feb!V272+Mar!V272+Abr!V272+May!V272+Jun!V272+Jul!V272+Ago!V272+Set!V272+Oct!V272+Nov!V272+Dic!V272</f>
        <v>0</v>
      </c>
      <c r="X272" s="1">
        <f>+Ene!X272+Feb!W272+Mar!W272+Abr!W272+May!W272+Jun!W272+Jul!W272+Ago!W272+Set!W272+Oct!W272+Nov!W272+Dic!W272</f>
        <v>0</v>
      </c>
      <c r="Y272" s="16">
        <f>+Ene!Y272+Feb!X272+Mar!X272+Abr!X272+May!X272+Jun!X272+Jul!X272+Ago!X272+Set!X272+Oct!X272+Nov!X272+Dic!X272</f>
        <v>0</v>
      </c>
      <c r="Z272" s="28"/>
      <c r="AA272" s="40"/>
    </row>
    <row r="273" spans="1:27" x14ac:dyDescent="0.2">
      <c r="A273" s="2" t="s">
        <v>6</v>
      </c>
      <c r="B273" s="2" t="s">
        <v>22</v>
      </c>
      <c r="C273" s="2">
        <v>400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f>+Ene!J273+Feb!J273+Mar!J273+Abr!J273+May!J273+Jun!J273+Jul!J273+Ago!J273+Set!J273+Oct!J273+Nov!J273+Dic!J273</f>
        <v>0</v>
      </c>
      <c r="K273" s="16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6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6">
        <f>+Ene!R273+Feb!R273+Mar!R273+Abr!R273+May!R273+Jun!R273+Jul!R273+Ago!R273+Set!R273+Oct!R273+Nov!R273+Dic!R273</f>
        <v>0</v>
      </c>
      <c r="S273" s="15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+Ene!W273+Feb!V273+Mar!V273+Abr!V273+May!V273+Jun!V273+Jul!V273+Ago!V273+Set!V273+Oct!V273+Nov!V273+Dic!V273</f>
        <v>0</v>
      </c>
      <c r="X273" s="1">
        <f>+Ene!X273+Feb!W273+Mar!W273+Abr!W273+May!W273+Jun!W273+Jul!W273+Ago!W273+Set!W273+Oct!W273+Nov!W273+Dic!W273</f>
        <v>0</v>
      </c>
      <c r="Y273" s="16">
        <f>+Ene!Y273+Feb!X273+Mar!X273+Abr!X273+May!X273+Jun!X273+Jul!X273+Ago!X273+Set!X273+Oct!X273+Nov!X273+Dic!X273</f>
        <v>0</v>
      </c>
      <c r="Z273" s="28"/>
      <c r="AA273" s="40"/>
    </row>
    <row r="274" spans="1:27" x14ac:dyDescent="0.2">
      <c r="A274" s="2" t="s">
        <v>6</v>
      </c>
      <c r="B274" s="2" t="s">
        <v>26</v>
      </c>
      <c r="C274" s="2">
        <v>400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f>+Ene!J274+Feb!J274+Mar!J274+Abr!J274+May!J274+Jun!J274+Jul!J274+Ago!J274+Set!J274+Oct!J274+Nov!J274+Dic!J274</f>
        <v>0</v>
      </c>
      <c r="K274" s="16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6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6">
        <f>+Ene!R274+Feb!R274+Mar!R274+Abr!R274+May!R274+Jun!R274+Jul!R274+Ago!R274+Set!R274+Oct!R274+Nov!R274+Dic!R274</f>
        <v>0</v>
      </c>
      <c r="S274" s="15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+Ene!W274+Feb!V274+Mar!V274+Abr!V274+May!V274+Jun!V274+Jul!V274+Ago!V274+Set!V274+Oct!V274+Nov!V274+Dic!V274</f>
        <v>0</v>
      </c>
      <c r="X274" s="1">
        <f>+Ene!X274+Feb!W274+Mar!W274+Abr!W274+May!W274+Jun!W274+Jul!W274+Ago!W274+Set!W274+Oct!W274+Nov!W274+Dic!W274</f>
        <v>0</v>
      </c>
      <c r="Y274" s="16">
        <f>+Ene!Y274+Feb!X274+Mar!X274+Abr!X274+May!X274+Jun!X274+Jul!X274+Ago!X274+Set!X274+Oct!X274+Nov!X274+Dic!X274</f>
        <v>0</v>
      </c>
      <c r="Z274" s="28"/>
      <c r="AA274" s="40"/>
    </row>
    <row r="275" spans="1:27" x14ac:dyDescent="0.2">
      <c r="A275" s="2" t="s">
        <v>6</v>
      </c>
      <c r="B275" s="2" t="s">
        <v>41</v>
      </c>
      <c r="C275" s="2">
        <v>400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f>+Ene!J275+Feb!J275+Mar!J275+Abr!J275+May!J275+Jun!J275+Jul!J275+Ago!J275+Set!J275+Oct!J275+Nov!J275+Dic!J275</f>
        <v>0</v>
      </c>
      <c r="K275" s="16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6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6">
        <f>+Ene!R275+Feb!R275+Mar!R275+Abr!R275+May!R275+Jun!R275+Jul!R275+Ago!R275+Set!R275+Oct!R275+Nov!R275+Dic!R275</f>
        <v>0</v>
      </c>
      <c r="S275" s="15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+Ene!W275+Feb!V275+Mar!V275+Abr!V275+May!V275+Jun!V275+Jul!V275+Ago!V275+Set!V275+Oct!V275+Nov!V275+Dic!V275</f>
        <v>0</v>
      </c>
      <c r="X275" s="1">
        <f>+Ene!X275+Feb!W275+Mar!W275+Abr!W275+May!W275+Jun!W275+Jul!W275+Ago!W275+Set!W275+Oct!W275+Nov!W275+Dic!W275</f>
        <v>0</v>
      </c>
      <c r="Y275" s="16">
        <f>+Ene!Y275+Feb!X275+Mar!X275+Abr!X275+May!X275+Jun!X275+Jul!X275+Ago!X275+Set!X275+Oct!X275+Nov!X275+Dic!X275</f>
        <v>0</v>
      </c>
      <c r="Z275" s="28"/>
      <c r="AA275" s="40"/>
    </row>
    <row r="276" spans="1:27" x14ac:dyDescent="0.2">
      <c r="A276" s="2" t="s">
        <v>6</v>
      </c>
      <c r="B276" s="2" t="s">
        <v>7</v>
      </c>
      <c r="C276" s="2">
        <v>400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f>+Ene!J276+Feb!J276+Mar!J276+Abr!J276+May!J276+Jun!J276+Jul!J276+Ago!J276+Set!J276+Oct!J276+Nov!J276+Dic!J276</f>
        <v>0</v>
      </c>
      <c r="K276" s="16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6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6">
        <f>+Ene!R276+Feb!R276+Mar!R276+Abr!R276+May!R276+Jun!R276+Jul!R276+Ago!R276+Set!R276+Oct!R276+Nov!R276+Dic!R276</f>
        <v>0</v>
      </c>
      <c r="S276" s="15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+Ene!W276+Feb!V276+Mar!V276+Abr!V276+May!V276+Jun!V276+Jul!V276+Ago!V276+Set!V276+Oct!V276+Nov!V276+Dic!V276</f>
        <v>0</v>
      </c>
      <c r="X276" s="1">
        <f>+Ene!X276+Feb!W276+Mar!W276+Abr!W276+May!W276+Jun!W276+Jul!W276+Ago!W276+Set!W276+Oct!W276+Nov!W276+Dic!W276</f>
        <v>0</v>
      </c>
      <c r="Y276" s="16">
        <f>+Ene!Y276+Feb!X276+Mar!X276+Abr!X276+May!X276+Jun!X276+Jul!X276+Ago!X276+Set!X276+Oct!X276+Nov!X276+Dic!X276</f>
        <v>0</v>
      </c>
      <c r="Z276" s="28"/>
      <c r="AA276" s="40"/>
    </row>
    <row r="277" spans="1:27" x14ac:dyDescent="0.2">
      <c r="A277" s="2" t="s">
        <v>6</v>
      </c>
      <c r="B277" s="2" t="s">
        <v>34</v>
      </c>
      <c r="C277" s="2">
        <v>400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f>+Ene!J277+Feb!J277+Mar!J277+Abr!J277+May!J277+Jun!J277+Jul!J277+Ago!J277+Set!J277+Oct!J277+Nov!J277+Dic!J277</f>
        <v>0</v>
      </c>
      <c r="K277" s="16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6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6">
        <f>+Ene!R277+Feb!R277+Mar!R277+Abr!R277+May!R277+Jun!R277+Jul!R277+Ago!R277+Set!R277+Oct!R277+Nov!R277+Dic!R277</f>
        <v>0</v>
      </c>
      <c r="S277" s="15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+Ene!W277+Feb!V277+Mar!V277+Abr!V277+May!V277+Jun!V277+Jul!V277+Ago!V277+Set!V277+Oct!V277+Nov!V277+Dic!V277</f>
        <v>0</v>
      </c>
      <c r="X277" s="1">
        <f>+Ene!X277+Feb!W277+Mar!W277+Abr!W277+May!W277+Jun!W277+Jul!W277+Ago!W277+Set!W277+Oct!W277+Nov!W277+Dic!W277</f>
        <v>0</v>
      </c>
      <c r="Y277" s="16">
        <f>+Ene!Y277+Feb!X277+Mar!X277+Abr!X277+May!X277+Jun!X277+Jul!X277+Ago!X277+Set!X277+Oct!X277+Nov!X277+Dic!X277</f>
        <v>0</v>
      </c>
      <c r="Z277" s="28"/>
      <c r="AA277" s="40"/>
    </row>
    <row r="278" spans="1:27" x14ac:dyDescent="0.2">
      <c r="A278" s="2" t="s">
        <v>70</v>
      </c>
      <c r="B278" s="2" t="s">
        <v>71</v>
      </c>
      <c r="C278" s="2">
        <v>400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f>+Ene!J278+Feb!J278+Mar!J278+Abr!J278+May!J278+Jun!J278+Jul!J278+Ago!J278+Set!J278+Oct!J278+Nov!J278+Dic!J278</f>
        <v>0</v>
      </c>
      <c r="K278" s="16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6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6">
        <f>+Ene!R278+Feb!R278+Mar!R278+Abr!R278+May!R278+Jun!R278+Jul!R278+Ago!R278+Set!R278+Oct!R278+Nov!R278+Dic!R278</f>
        <v>0</v>
      </c>
      <c r="S278" s="15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+Ene!W278+Feb!V278+Mar!V278+Abr!V278+May!V278+Jun!V278+Jul!V278+Ago!V278+Set!V278+Oct!V278+Nov!V278+Dic!V278</f>
        <v>0</v>
      </c>
      <c r="X278" s="1">
        <f>+Ene!X278+Feb!W278+Mar!W278+Abr!W278+May!W278+Jun!W278+Jul!W278+Ago!W278+Set!W278+Oct!W278+Nov!W278+Dic!W278</f>
        <v>0</v>
      </c>
      <c r="Y278" s="16">
        <f>+Ene!Y278+Feb!X278+Mar!X278+Abr!X278+May!X278+Jun!X278+Jul!X278+Ago!X278+Set!X278+Oct!X278+Nov!X278+Dic!X278</f>
        <v>0</v>
      </c>
      <c r="Z278" s="28"/>
      <c r="AA278" s="40"/>
    </row>
    <row r="279" spans="1:27" x14ac:dyDescent="0.2">
      <c r="A279" s="2" t="s">
        <v>6</v>
      </c>
      <c r="B279" s="2" t="s">
        <v>73</v>
      </c>
      <c r="C279" s="2">
        <v>400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f>+Ene!J279+Feb!J279+Mar!J279+Abr!J279+May!J279+Jun!J279+Jul!J279+Ago!J279+Set!J279+Oct!J279+Nov!J279+Dic!J279</f>
        <v>0</v>
      </c>
      <c r="K279" s="16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6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6">
        <f>+Ene!R279+Feb!R279+Mar!R279+Abr!R279+May!R279+Jun!R279+Jul!R279+Ago!R279+Set!R279+Oct!R279+Nov!R279+Dic!R279</f>
        <v>0</v>
      </c>
      <c r="S279" s="15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+Ene!W279+Feb!V279+Mar!V279+Abr!V279+May!V279+Jun!V279+Jul!V279+Ago!V279+Set!V279+Oct!V279+Nov!V279+Dic!V279</f>
        <v>0</v>
      </c>
      <c r="X279" s="1">
        <f>+Ene!X279+Feb!W279+Mar!W279+Abr!W279+May!W279+Jun!W279+Jul!W279+Ago!W279+Set!W279+Oct!W279+Nov!W279+Dic!W279</f>
        <v>0</v>
      </c>
      <c r="Y279" s="16">
        <f>+Ene!Y279+Feb!X279+Mar!X279+Abr!X279+May!X279+Jun!X279+Jul!X279+Ago!X279+Set!X279+Oct!X279+Nov!X279+Dic!X279</f>
        <v>0</v>
      </c>
      <c r="Z279" s="28"/>
      <c r="AA279" s="40"/>
    </row>
    <row r="280" spans="1:27" ht="10.050000000000001" customHeight="1" x14ac:dyDescent="0.2">
      <c r="A280" s="2" t="s">
        <v>6</v>
      </c>
      <c r="B280" s="2" t="s">
        <v>73</v>
      </c>
      <c r="C280" s="2">
        <v>400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f>+Ene!J280+Feb!J280+Mar!J280+Abr!J280+May!J280+Jun!J280+Jul!J280+Ago!J280+Set!J280+Oct!J280+Nov!J280+Dic!J280</f>
        <v>0</v>
      </c>
      <c r="K280" s="16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6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6">
        <f>+Ene!R280+Feb!R280+Mar!R280+Abr!R280+May!R280+Jun!R280+Jul!R280+Ago!R280+Set!R280+Oct!R280+Nov!R280+Dic!R280</f>
        <v>0</v>
      </c>
      <c r="S280" s="15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+Ene!W280+Feb!V280+Mar!V280+Abr!V280+May!V280+Jun!V280+Jul!V280+Ago!V280+Set!V280+Oct!V280+Nov!V280+Dic!V280</f>
        <v>0</v>
      </c>
      <c r="X280" s="1">
        <f>+Ene!X280+Feb!W280+Mar!W280+Abr!W280+May!W280+Jun!W280+Jul!W280+Ago!W280+Set!W280+Oct!W280+Nov!W280+Dic!W280</f>
        <v>0</v>
      </c>
      <c r="Y280" s="16">
        <f>+Ene!Y280+Feb!X280+Mar!X280+Abr!X280+May!X280+Jun!X280+Jul!X280+Ago!X280+Set!X280+Oct!X280+Nov!X280+Dic!X280</f>
        <v>0</v>
      </c>
      <c r="Z280" s="28"/>
      <c r="AA280" s="40"/>
    </row>
    <row r="281" spans="1:27" x14ac:dyDescent="0.2">
      <c r="A281" s="2" t="s">
        <v>6</v>
      </c>
      <c r="B281" s="2" t="s">
        <v>73</v>
      </c>
      <c r="C281" s="2">
        <v>400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f>+Ene!J281+Feb!J281+Mar!J281+Abr!J281+May!J281+Jun!J281+Jul!J281+Ago!J281+Set!J281+Oct!J281+Nov!J281+Dic!J281</f>
        <v>0</v>
      </c>
      <c r="K281" s="16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6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6">
        <f>+Ene!R281+Feb!R281+Mar!R281+Abr!R281+May!R281+Jun!R281+Jul!R281+Ago!R281+Set!R281+Oct!R281+Nov!R281+Dic!R281</f>
        <v>0</v>
      </c>
      <c r="S281" s="15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+Ene!W281+Feb!V281+Mar!V281+Abr!V281+May!V281+Jun!V281+Jul!V281+Ago!V281+Set!V281+Oct!V281+Nov!V281+Dic!V281</f>
        <v>0</v>
      </c>
      <c r="X281" s="1">
        <f>+Ene!X281+Feb!W281+Mar!W281+Abr!W281+May!W281+Jun!W281+Jul!W281+Ago!W281+Set!W281+Oct!W281+Nov!W281+Dic!W281</f>
        <v>0</v>
      </c>
      <c r="Y281" s="16">
        <f>+Ene!Y281+Feb!X281+Mar!X281+Abr!X281+May!X281+Jun!X281+Jul!X281+Ago!X281+Set!X281+Oct!X281+Nov!X281+Dic!X281</f>
        <v>0</v>
      </c>
      <c r="Z281" s="28"/>
      <c r="AA281" s="40"/>
    </row>
    <row r="282" spans="1:27" x14ac:dyDescent="0.2">
      <c r="A282" s="2" t="s">
        <v>6</v>
      </c>
      <c r="B282" s="2" t="s">
        <v>73</v>
      </c>
      <c r="C282" s="2">
        <v>400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f>+Ene!J282+Feb!J282+Mar!J282+Abr!J282+May!J282+Jun!J282+Jul!J282+Ago!J282+Set!J282+Oct!J282+Nov!J282+Dic!J282</f>
        <v>0</v>
      </c>
      <c r="K282" s="16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6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6">
        <f>+Ene!R282+Feb!R282+Mar!R282+Abr!R282+May!R282+Jun!R282+Jul!R282+Ago!R282+Set!R282+Oct!R282+Nov!R282+Dic!R282</f>
        <v>0</v>
      </c>
      <c r="S282" s="15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+Ene!W282+Feb!V282+Mar!V282+Abr!V282+May!V282+Jun!V282+Jul!V282+Ago!V282+Set!V282+Oct!V282+Nov!V282+Dic!V282</f>
        <v>0</v>
      </c>
      <c r="X282" s="1">
        <f>+Ene!X282+Feb!W282+Mar!W282+Abr!W282+May!W282+Jun!W282+Jul!W282+Ago!W282+Set!W282+Oct!W282+Nov!W282+Dic!W282</f>
        <v>0</v>
      </c>
      <c r="Y282" s="16">
        <f>+Ene!Y282+Feb!X282+Mar!X282+Abr!X282+May!X282+Jun!X282+Jul!X282+Ago!X282+Set!X282+Oct!X282+Nov!X282+Dic!X282</f>
        <v>0</v>
      </c>
      <c r="Z282" s="28"/>
      <c r="AA282" s="40"/>
    </row>
    <row r="283" spans="1:27" x14ac:dyDescent="0.2">
      <c r="A283" s="2" t="s">
        <v>6</v>
      </c>
      <c r="B283" s="2" t="s">
        <v>87</v>
      </c>
      <c r="C283" s="2">
        <v>400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f>+Ene!J283+Feb!J283+Mar!J283+Abr!J283+May!J283+Jun!J283+Jul!J283+Ago!J283+Set!J283+Oct!J283+Nov!J283+Dic!J283</f>
        <v>0</v>
      </c>
      <c r="K283" s="16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6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6">
        <f>+Ene!R283+Feb!R283+Mar!R283+Abr!R283+May!R283+Jun!R283+Jul!R283+Ago!R283+Set!R283+Oct!R283+Nov!R283+Dic!R283</f>
        <v>0</v>
      </c>
      <c r="S283" s="15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+Ene!W283+Feb!V283+Mar!V283+Abr!V283+May!V283+Jun!V283+Jul!V283+Ago!V283+Set!V283+Oct!V283+Nov!V283+Dic!V283</f>
        <v>0</v>
      </c>
      <c r="X283" s="1">
        <f>+Ene!X283+Feb!W283+Mar!W283+Abr!W283+May!W283+Jun!W283+Jul!W283+Ago!W283+Set!W283+Oct!W283+Nov!W283+Dic!W283</f>
        <v>0</v>
      </c>
      <c r="Y283" s="16">
        <f>+Ene!Y283+Feb!X283+Mar!X283+Abr!X283+May!X283+Jun!X283+Jul!X283+Ago!X283+Set!X283+Oct!X283+Nov!X283+Dic!X283</f>
        <v>0</v>
      </c>
      <c r="Z283" s="28"/>
      <c r="AA283" s="40"/>
    </row>
    <row r="284" spans="1:27" x14ac:dyDescent="0.2">
      <c r="A284" s="2" t="s">
        <v>6</v>
      </c>
      <c r="B284" s="2" t="s">
        <v>87</v>
      </c>
      <c r="C284" s="2">
        <v>400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f>+Ene!J284+Feb!J284+Mar!J284+Abr!J284+May!J284+Jun!J284+Jul!J284+Ago!J284+Set!J284+Oct!J284+Nov!J284+Dic!J284</f>
        <v>0</v>
      </c>
      <c r="K284" s="16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6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6">
        <f>+Ene!R284+Feb!R284+Mar!R284+Abr!R284+May!R284+Jun!R284+Jul!R284+Ago!R284+Set!R284+Oct!R284+Nov!R284+Dic!R284</f>
        <v>0</v>
      </c>
      <c r="S284" s="15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+Ene!W284+Feb!V284+Mar!V284+Abr!V284+May!V284+Jun!V284+Jul!V284+Ago!V284+Set!V284+Oct!V284+Nov!V284+Dic!V284</f>
        <v>0</v>
      </c>
      <c r="X284" s="1">
        <f>+Ene!X284+Feb!W284+Mar!W284+Abr!W284+May!W284+Jun!W284+Jul!W284+Ago!W284+Set!W284+Oct!W284+Nov!W284+Dic!W284</f>
        <v>0</v>
      </c>
      <c r="Y284" s="16">
        <f>+Ene!Y284+Feb!X284+Mar!X284+Abr!X284+May!X284+Jun!X284+Jul!X284+Ago!X284+Set!X284+Oct!X284+Nov!X284+Dic!X284</f>
        <v>0</v>
      </c>
      <c r="Z284" s="28"/>
      <c r="AA284" s="40"/>
    </row>
    <row r="285" spans="1:27" x14ac:dyDescent="0.2">
      <c r="A285" s="2" t="s">
        <v>6</v>
      </c>
      <c r="B285" s="2" t="s">
        <v>87</v>
      </c>
      <c r="C285" s="2">
        <v>400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f>+Ene!J285+Feb!J285+Mar!J285+Abr!J285+May!J285+Jun!J285+Jul!J285+Ago!J285+Set!J285+Oct!J285+Nov!J285+Dic!J285</f>
        <v>1</v>
      </c>
      <c r="K285" s="16">
        <f>+Ene!K285+Feb!K285+Mar!K285+Abr!K285+May!K285+Jun!K285+Jul!K285+Ago!K285+Set!K285+Oct!K285+Nov!K285+Dic!K285</f>
        <v>0</v>
      </c>
      <c r="L285" s="1">
        <f>+Ene!L285+Feb!L285+Mar!L285+Abr!L285+May!L285+Jun!L285+Jul!L285+Ago!L285+Set!L285+Oct!L285+Nov!L285+Dic!L285</f>
        <v>1</v>
      </c>
      <c r="M285" s="16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1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6">
        <f>+Ene!R285+Feb!R285+Mar!R285+Abr!R285+May!R285+Jun!R285+Jul!R285+Ago!R285+Set!R285+Oct!R285+Nov!R285+Dic!R285</f>
        <v>0</v>
      </c>
      <c r="S285" s="15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0</v>
      </c>
      <c r="V285" s="1">
        <f>+Ene!V285+Feb!V285+Mar!V285+Abr!V285+May!V285+Jun!V285+Jul!V285+Ago!V285+Set!V285+Oct!V285+Nov!V285+Dic!V285</f>
        <v>0</v>
      </c>
      <c r="W285" s="1">
        <f>+Ene!W285+Feb!V285+Mar!V285+Abr!V285+May!V285+Jun!V285+Jul!V285+Ago!V285+Set!V285+Oct!V285+Nov!V285+Dic!V285</f>
        <v>1</v>
      </c>
      <c r="X285" s="1">
        <f>+Ene!X285+Feb!W285+Mar!W285+Abr!W285+May!W285+Jun!W285+Jul!W285+Ago!W285+Set!W285+Oct!W285+Nov!W285+Dic!W285</f>
        <v>0</v>
      </c>
      <c r="Y285" s="16">
        <f>+Ene!Y285+Feb!X285+Mar!X285+Abr!X285+May!X285+Jun!X285+Jul!X285+Ago!X285+Set!X285+Oct!X285+Nov!X285+Dic!X285</f>
        <v>0</v>
      </c>
      <c r="Z285" s="28"/>
      <c r="AA285" s="40"/>
    </row>
    <row r="286" spans="1:27" x14ac:dyDescent="0.2">
      <c r="A286" s="2" t="s">
        <v>6</v>
      </c>
      <c r="B286" s="2" t="s">
        <v>87</v>
      </c>
      <c r="C286" s="2">
        <v>400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f>+Ene!J286+Feb!J286+Mar!J286+Abr!J286+May!J286+Jun!J286+Jul!J286+Ago!J286+Set!J286+Oct!J286+Nov!J286+Dic!J286</f>
        <v>0</v>
      </c>
      <c r="K286" s="16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6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6">
        <f>+Ene!R286+Feb!R286+Mar!R286+Abr!R286+May!R286+Jun!R286+Jul!R286+Ago!R286+Set!R286+Oct!R286+Nov!R286+Dic!R286</f>
        <v>0</v>
      </c>
      <c r="S286" s="15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+Ene!W286+Feb!V286+Mar!V286+Abr!V286+May!V286+Jun!V286+Jul!V286+Ago!V286+Set!V286+Oct!V286+Nov!V286+Dic!V286</f>
        <v>0</v>
      </c>
      <c r="X286" s="1">
        <f>+Ene!X286+Feb!W286+Mar!W286+Abr!W286+May!W286+Jun!W286+Jul!W286+Ago!W286+Set!W286+Oct!W286+Nov!W286+Dic!W286</f>
        <v>0</v>
      </c>
      <c r="Y286" s="16">
        <f>+Ene!Y286+Feb!X286+Mar!X286+Abr!X286+May!X286+Jun!X286+Jul!X286+Ago!X286+Set!X286+Oct!X286+Nov!X286+Dic!X286</f>
        <v>0</v>
      </c>
      <c r="Z286" s="28"/>
      <c r="AA286" s="40"/>
    </row>
    <row r="287" spans="1:27" x14ac:dyDescent="0.2">
      <c r="A287" s="2" t="s">
        <v>99</v>
      </c>
      <c r="B287" s="2" t="s">
        <v>110</v>
      </c>
      <c r="C287" s="2">
        <v>400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f>+Ene!J287+Feb!J287+Mar!J287+Abr!J287+May!J287+Jun!J287+Jul!J287+Ago!J287+Set!J287+Oct!J287+Nov!J287+Dic!J287</f>
        <v>0</v>
      </c>
      <c r="K287" s="16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6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6">
        <f>+Ene!R287+Feb!R287+Mar!R287+Abr!R287+May!R287+Jun!R287+Jul!R287+Ago!R287+Set!R287+Oct!R287+Nov!R287+Dic!R287</f>
        <v>0</v>
      </c>
      <c r="S287" s="15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+Ene!W287+Feb!V287+Mar!V287+Abr!V287+May!V287+Jun!V287+Jul!V287+Ago!V287+Set!V287+Oct!V287+Nov!V287+Dic!V287</f>
        <v>0</v>
      </c>
      <c r="X287" s="1">
        <f>+Ene!X287+Feb!W287+Mar!W287+Abr!W287+May!W287+Jun!W287+Jul!W287+Ago!W287+Set!W287+Oct!W287+Nov!W287+Dic!W287</f>
        <v>0</v>
      </c>
      <c r="Y287" s="16">
        <f>+Ene!Y287+Feb!X287+Mar!X287+Abr!X287+May!X287+Jun!X287+Jul!X287+Ago!X287+Set!X287+Oct!X287+Nov!X287+Dic!X287</f>
        <v>0</v>
      </c>
      <c r="Z287" s="28"/>
      <c r="AA287" s="40"/>
    </row>
    <row r="288" spans="1:27" x14ac:dyDescent="0.2">
      <c r="A288" s="2" t="s">
        <v>5</v>
      </c>
      <c r="B288" s="2" t="s">
        <v>132</v>
      </c>
      <c r="C288" s="2">
        <v>407</v>
      </c>
      <c r="D288" s="2" t="s">
        <v>855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f>+Ene!J288+Feb!J288+Mar!J288+Abr!J288+May!J288+Jun!J288+Jul!J288+Ago!J288+Set!J288+Oct!J288+Nov!J288+Dic!J288</f>
        <v>4</v>
      </c>
      <c r="K288" s="16">
        <f>+Ene!K288+Feb!K288+Mar!K288+Abr!K288+May!K288+Jun!K288+Jul!K288+Ago!K288+Set!K288+Oct!K288+Nov!K288+Dic!K288</f>
        <v>2</v>
      </c>
      <c r="L288" s="1">
        <f>+Ene!L288+Feb!L288+Mar!L288+Abr!L288+May!L288+Jun!L288+Jul!L288+Ago!L288+Set!L288+Oct!L288+Nov!L288+Dic!L288</f>
        <v>6</v>
      </c>
      <c r="M288" s="16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6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6">
        <f>+Ene!R288+Feb!R288+Mar!R288+Abr!R288+May!R288+Jun!R288+Jul!R288+Ago!R288+Set!R288+Oct!R288+Nov!R288+Dic!R288</f>
        <v>0</v>
      </c>
      <c r="S288" s="15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2</v>
      </c>
      <c r="V288" s="1">
        <f>+Ene!V288+Feb!V288+Mar!V288+Abr!V288+May!V288+Jun!V288+Jul!V288+Ago!V288+Set!V288+Oct!V288+Nov!V288+Dic!V288</f>
        <v>1</v>
      </c>
      <c r="W288" s="1">
        <f>+Ene!W288+Feb!V288+Mar!V288+Abr!V288+May!V288+Jun!V288+Jul!V288+Ago!V288+Set!V288+Oct!V288+Nov!V288+Dic!V288</f>
        <v>2</v>
      </c>
      <c r="X288" s="1">
        <f>+Ene!X288+Feb!W288+Mar!W288+Abr!W288+May!W288+Jun!W288+Jul!W288+Ago!W288+Set!W288+Oct!W288+Nov!W288+Dic!W288</f>
        <v>1</v>
      </c>
      <c r="Y288" s="16">
        <f>+Ene!Y288+Feb!X288+Mar!X288+Abr!X288+May!X288+Jun!X288+Jul!X288+Ago!X288+Set!X288+Oct!X288+Nov!X288+Dic!X288</f>
        <v>0</v>
      </c>
      <c r="Z288" s="28"/>
      <c r="AA288" s="40"/>
    </row>
    <row r="289" spans="1:27" x14ac:dyDescent="0.2">
      <c r="A289" s="2" t="s">
        <v>5</v>
      </c>
      <c r="B289" s="2" t="s">
        <v>17</v>
      </c>
      <c r="C289" s="2">
        <v>407</v>
      </c>
      <c r="D289" s="2" t="s">
        <v>855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f>+Ene!J289+Feb!J289+Mar!J289+Abr!J289+May!J289+Jun!J289+Jul!J289+Ago!J289+Set!J289+Oct!J289+Nov!J289+Dic!J289</f>
        <v>0</v>
      </c>
      <c r="K289" s="16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6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6">
        <f>+Ene!R289+Feb!R289+Mar!R289+Abr!R289+May!R289+Jun!R289+Jul!R289+Ago!R289+Set!R289+Oct!R289+Nov!R289+Dic!R289</f>
        <v>0</v>
      </c>
      <c r="S289" s="15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+Ene!W289+Feb!V289+Mar!V289+Abr!V289+May!V289+Jun!V289+Jul!V289+Ago!V289+Set!V289+Oct!V289+Nov!V289+Dic!V289</f>
        <v>0</v>
      </c>
      <c r="X289" s="1">
        <f>+Ene!X289+Feb!W289+Mar!W289+Abr!W289+May!W289+Jun!W289+Jul!W289+Ago!W289+Set!W289+Oct!W289+Nov!W289+Dic!W289</f>
        <v>0</v>
      </c>
      <c r="Y289" s="16">
        <f>+Ene!Y289+Feb!X289+Mar!X289+Abr!X289+May!X289+Jun!X289+Jul!X289+Ago!X289+Set!X289+Oct!X289+Nov!X289+Dic!X289</f>
        <v>0</v>
      </c>
      <c r="Z289" s="28"/>
      <c r="AA289" s="40"/>
    </row>
    <row r="290" spans="1:27" x14ac:dyDescent="0.2">
      <c r="A290" s="2" t="s">
        <v>98</v>
      </c>
      <c r="B290" s="2" t="s">
        <v>147</v>
      </c>
      <c r="C290" s="2">
        <v>400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f>+Ene!J290+Feb!J290+Mar!J290+Abr!J290+May!J290+Jun!J290+Jul!J290+Ago!J290+Set!J290+Oct!J290+Nov!J290+Dic!J290</f>
        <v>0</v>
      </c>
      <c r="K290" s="16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6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6">
        <f>+Ene!R290+Feb!R290+Mar!R290+Abr!R290+May!R290+Jun!R290+Jul!R290+Ago!R290+Set!R290+Oct!R290+Nov!R290+Dic!R290</f>
        <v>0</v>
      </c>
      <c r="S290" s="15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+Ene!W290+Feb!V290+Mar!V290+Abr!V290+May!V290+Jun!V290+Jul!V290+Ago!V290+Set!V290+Oct!V290+Nov!V290+Dic!V290</f>
        <v>0</v>
      </c>
      <c r="X290" s="1">
        <f>+Ene!X290+Feb!W290+Mar!W290+Abr!W290+May!W290+Jun!W290+Jul!W290+Ago!W290+Set!W290+Oct!W290+Nov!W290+Dic!W290</f>
        <v>0</v>
      </c>
      <c r="Y290" s="16">
        <f>+Ene!Y290+Feb!X290+Mar!X290+Abr!X290+May!X290+Jun!X290+Jul!X290+Ago!X290+Set!X290+Oct!X290+Nov!X290+Dic!X290</f>
        <v>0</v>
      </c>
      <c r="Z290" s="28"/>
      <c r="AA290" s="40"/>
    </row>
    <row r="291" spans="1:27" x14ac:dyDescent="0.2">
      <c r="A291" s="2" t="s">
        <v>98</v>
      </c>
      <c r="B291" s="2" t="s">
        <v>150</v>
      </c>
      <c r="C291" s="2">
        <v>400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f>+Ene!J291+Feb!J291+Mar!J291+Abr!J291+May!J291+Jun!J291+Jul!J291+Ago!J291+Set!J291+Oct!J291+Nov!J291+Dic!J291</f>
        <v>1</v>
      </c>
      <c r="K291" s="16">
        <f>+Ene!K291+Feb!K291+Mar!K291+Abr!K291+May!K291+Jun!K291+Jul!K291+Ago!K291+Set!K291+Oct!K291+Nov!K291+Dic!K291</f>
        <v>2</v>
      </c>
      <c r="L291" s="1">
        <f>+Ene!L291+Feb!L291+Mar!L291+Abr!L291+May!L291+Jun!L291+Jul!L291+Ago!L291+Set!L291+Oct!L291+Nov!L291+Dic!L291</f>
        <v>3</v>
      </c>
      <c r="M291" s="16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3</v>
      </c>
      <c r="P291" s="1">
        <f>+Ene!P291+Feb!P291+Mar!P291+Abr!P291+May!P291+Jun!P291+Jul!P291+Ago!P291+Set!P291+Oct!P291+Nov!P291+Dic!P291</f>
        <v>0</v>
      </c>
      <c r="Q291" s="1">
        <f>+Ene!Q291+Feb!Q291+Mar!Q291+Abr!Q291+May!Q291+Jun!Q291+Jul!Q291+Ago!Q291+Set!Q291+Oct!Q291+Nov!Q291+Dic!Q291</f>
        <v>0</v>
      </c>
      <c r="R291" s="16">
        <f>+Ene!R291+Feb!R291+Mar!R291+Abr!R291+May!R291+Jun!R291+Jul!R291+Ago!R291+Set!R291+Oct!R291+Nov!R291+Dic!R291</f>
        <v>0</v>
      </c>
      <c r="S291" s="15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2</v>
      </c>
      <c r="V291" s="1">
        <f>+Ene!V291+Feb!V291+Mar!V291+Abr!V291+May!V291+Jun!V291+Jul!V291+Ago!V291+Set!V291+Oct!V291+Nov!V291+Dic!V291</f>
        <v>0</v>
      </c>
      <c r="W291" s="1">
        <f>+Ene!W291+Feb!V291+Mar!V291+Abr!V291+May!V291+Jun!V291+Jul!V291+Ago!V291+Set!V291+Oct!V291+Nov!V291+Dic!V291</f>
        <v>0</v>
      </c>
      <c r="X291" s="1">
        <f>+Ene!X291+Feb!W291+Mar!W291+Abr!W291+May!W291+Jun!W291+Jul!W291+Ago!W291+Set!W291+Oct!W291+Nov!W291+Dic!W291</f>
        <v>1</v>
      </c>
      <c r="Y291" s="16">
        <f>+Ene!Y291+Feb!X291+Mar!X291+Abr!X291+May!X291+Jun!X291+Jul!X291+Ago!X291+Set!X291+Oct!X291+Nov!X291+Dic!X291</f>
        <v>0</v>
      </c>
      <c r="Z291" s="28"/>
      <c r="AA291" s="40"/>
    </row>
    <row r="292" spans="1:27" x14ac:dyDescent="0.2">
      <c r="A292" s="2" t="s">
        <v>98</v>
      </c>
      <c r="B292" s="2" t="s">
        <v>96</v>
      </c>
      <c r="C292" s="2">
        <v>400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f>+Ene!J292+Feb!J292+Mar!J292+Abr!J292+May!J292+Jun!J292+Jul!J292+Ago!J292+Set!J292+Oct!J292+Nov!J292+Dic!J292</f>
        <v>0</v>
      </c>
      <c r="K292" s="16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6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6">
        <f>+Ene!R292+Feb!R292+Mar!R292+Abr!R292+May!R292+Jun!R292+Jul!R292+Ago!R292+Set!R292+Oct!R292+Nov!R292+Dic!R292</f>
        <v>0</v>
      </c>
      <c r="S292" s="15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+Ene!W292+Feb!V292+Mar!V292+Abr!V292+May!V292+Jun!V292+Jul!V292+Ago!V292+Set!V292+Oct!V292+Nov!V292+Dic!V292</f>
        <v>0</v>
      </c>
      <c r="X292" s="1">
        <f>+Ene!X292+Feb!W292+Mar!W292+Abr!W292+May!W292+Jun!W292+Jul!W292+Ago!W292+Set!W292+Oct!W292+Nov!W292+Dic!W292</f>
        <v>0</v>
      </c>
      <c r="Y292" s="16">
        <f>+Ene!Y292+Feb!X292+Mar!X292+Abr!X292+May!X292+Jun!X292+Jul!X292+Ago!X292+Set!X292+Oct!X292+Nov!X292+Dic!X292</f>
        <v>0</v>
      </c>
      <c r="Z292" s="28"/>
      <c r="AA292" s="40"/>
    </row>
    <row r="293" spans="1:27" x14ac:dyDescent="0.2">
      <c r="A293" s="2" t="s">
        <v>70</v>
      </c>
      <c r="B293" s="2" t="s">
        <v>70</v>
      </c>
      <c r="C293" s="2">
        <v>400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f>+Ene!J293+Feb!J293+Mar!J293+Abr!J293+May!J293+Jun!J293+Jul!J293+Ago!J293+Set!J293+Oct!J293+Nov!J293+Dic!J293</f>
        <v>0</v>
      </c>
      <c r="K293" s="16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6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6">
        <f>+Ene!R293+Feb!R293+Mar!R293+Abr!R293+May!R293+Jun!R293+Jul!R293+Ago!R293+Set!R293+Oct!R293+Nov!R293+Dic!R293</f>
        <v>0</v>
      </c>
      <c r="S293" s="15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+Ene!W293+Feb!V293+Mar!V293+Abr!V293+May!V293+Jun!V293+Jul!V293+Ago!V293+Set!V293+Oct!V293+Nov!V293+Dic!V293</f>
        <v>0</v>
      </c>
      <c r="X293" s="1">
        <f>+Ene!X293+Feb!W293+Mar!W293+Abr!W293+May!W293+Jun!W293+Jul!W293+Ago!W293+Set!W293+Oct!W293+Nov!W293+Dic!W293</f>
        <v>0</v>
      </c>
      <c r="Y293" s="16">
        <f>+Ene!Y293+Feb!X293+Mar!X293+Abr!X293+May!X293+Jun!X293+Jul!X293+Ago!X293+Set!X293+Oct!X293+Nov!X293+Dic!X293</f>
        <v>0</v>
      </c>
      <c r="Z293" s="28"/>
      <c r="AA293" s="40"/>
    </row>
    <row r="294" spans="1:27" x14ac:dyDescent="0.2">
      <c r="A294" s="2" t="s">
        <v>14</v>
      </c>
      <c r="B294" s="2" t="s">
        <v>15</v>
      </c>
      <c r="C294" s="2">
        <v>406</v>
      </c>
      <c r="D294" s="2" t="s">
        <v>859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f>+Ene!J294+Feb!J294+Mar!J294+Abr!J294+May!J294+Jun!J294+Jul!J294+Ago!J294+Set!J294+Oct!J294+Nov!J294+Dic!J294</f>
        <v>0</v>
      </c>
      <c r="K294" s="16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6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6">
        <f>+Ene!R294+Feb!R294+Mar!R294+Abr!R294+May!R294+Jun!R294+Jul!R294+Ago!R294+Set!R294+Oct!R294+Nov!R294+Dic!R294</f>
        <v>0</v>
      </c>
      <c r="S294" s="15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+Ene!W294+Feb!V294+Mar!V294+Abr!V294+May!V294+Jun!V294+Jul!V294+Ago!V294+Set!V294+Oct!V294+Nov!V294+Dic!V294</f>
        <v>0</v>
      </c>
      <c r="X294" s="1">
        <f>+Ene!X294+Feb!W294+Mar!W294+Abr!W294+May!W294+Jun!W294+Jul!W294+Ago!W294+Set!W294+Oct!W294+Nov!W294+Dic!W294</f>
        <v>0</v>
      </c>
      <c r="Y294" s="16">
        <f>+Ene!Y294+Feb!X294+Mar!X294+Abr!X294+May!X294+Jun!X294+Jul!X294+Ago!X294+Set!X294+Oct!X294+Nov!X294+Dic!X294</f>
        <v>0</v>
      </c>
      <c r="Z294" s="28"/>
      <c r="AA294" s="40"/>
    </row>
    <row r="295" spans="1:27" x14ac:dyDescent="0.2">
      <c r="A295" s="2" t="s">
        <v>14</v>
      </c>
      <c r="B295" s="2" t="s">
        <v>15</v>
      </c>
      <c r="C295" s="2">
        <v>406</v>
      </c>
      <c r="D295" s="2" t="s">
        <v>859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f>+Ene!J295+Feb!J295+Mar!J295+Abr!J295+May!J295+Jun!J295+Jul!J295+Ago!J295+Set!J295+Oct!J295+Nov!J295+Dic!J295</f>
        <v>0</v>
      </c>
      <c r="K295" s="16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6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6">
        <f>+Ene!R295+Feb!R295+Mar!R295+Abr!R295+May!R295+Jun!R295+Jul!R295+Ago!R295+Set!R295+Oct!R295+Nov!R295+Dic!R295</f>
        <v>0</v>
      </c>
      <c r="S295" s="15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+Ene!W295+Feb!V295+Mar!V295+Abr!V295+May!V295+Jun!V295+Jul!V295+Ago!V295+Set!V295+Oct!V295+Nov!V295+Dic!V295</f>
        <v>0</v>
      </c>
      <c r="X295" s="1">
        <f>+Ene!X295+Feb!W295+Mar!W295+Abr!W295+May!W295+Jun!W295+Jul!W295+Ago!W295+Set!W295+Oct!W295+Nov!W295+Dic!W295</f>
        <v>0</v>
      </c>
      <c r="Y295" s="16">
        <f>+Ene!Y295+Feb!X295+Mar!X295+Abr!X295+May!X295+Jun!X295+Jul!X295+Ago!X295+Set!X295+Oct!X295+Nov!X295+Dic!X295</f>
        <v>0</v>
      </c>
      <c r="Z295" s="28"/>
      <c r="AA295" s="40"/>
    </row>
    <row r="296" spans="1:27" x14ac:dyDescent="0.2">
      <c r="A296" s="2" t="s">
        <v>14</v>
      </c>
      <c r="B296" s="2" t="s">
        <v>192</v>
      </c>
      <c r="C296" s="2">
        <v>406</v>
      </c>
      <c r="D296" s="2" t="s">
        <v>859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f>+Ene!J296+Feb!J296+Mar!J296+Abr!J296+May!J296+Jun!J296+Jul!J296+Ago!J296+Set!J296+Oct!J296+Nov!J296+Dic!J296</f>
        <v>0</v>
      </c>
      <c r="K296" s="16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6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6">
        <f>+Ene!R296+Feb!R296+Mar!R296+Abr!R296+May!R296+Jun!R296+Jul!R296+Ago!R296+Set!R296+Oct!R296+Nov!R296+Dic!R296</f>
        <v>0</v>
      </c>
      <c r="S296" s="15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+Ene!W296+Feb!V296+Mar!V296+Abr!V296+May!V296+Jun!V296+Jul!V296+Ago!V296+Set!V296+Oct!V296+Nov!V296+Dic!V296</f>
        <v>0</v>
      </c>
      <c r="X296" s="1">
        <f>+Ene!X296+Feb!W296+Mar!W296+Abr!W296+May!W296+Jun!W296+Jul!W296+Ago!W296+Set!W296+Oct!W296+Nov!W296+Dic!W296</f>
        <v>0</v>
      </c>
      <c r="Y296" s="16">
        <f>+Ene!Y296+Feb!X296+Mar!X296+Abr!X296+May!X296+Jun!X296+Jul!X296+Ago!X296+Set!X296+Oct!X296+Nov!X296+Dic!X296</f>
        <v>0</v>
      </c>
      <c r="Z296" s="28"/>
      <c r="AA296" s="40"/>
    </row>
    <row r="297" spans="1:27" x14ac:dyDescent="0.2">
      <c r="A297" s="2" t="s">
        <v>14</v>
      </c>
      <c r="B297" s="2" t="s">
        <v>192</v>
      </c>
      <c r="C297" s="2">
        <v>406</v>
      </c>
      <c r="D297" s="2" t="s">
        <v>859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f>+Ene!J297+Feb!J297+Mar!J297+Abr!J297+May!J297+Jun!J297+Jul!J297+Ago!J297+Set!J297+Oct!J297+Nov!J297+Dic!J297</f>
        <v>0</v>
      </c>
      <c r="K297" s="16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6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6">
        <f>+Ene!R297+Feb!R297+Mar!R297+Abr!R297+May!R297+Jun!R297+Jul!R297+Ago!R297+Set!R297+Oct!R297+Nov!R297+Dic!R297</f>
        <v>0</v>
      </c>
      <c r="S297" s="15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+Ene!W297+Feb!V297+Mar!V297+Abr!V297+May!V297+Jun!V297+Jul!V297+Ago!V297+Set!V297+Oct!V297+Nov!V297+Dic!V297</f>
        <v>0</v>
      </c>
      <c r="X297" s="1">
        <f>+Ene!X297+Feb!W297+Mar!W297+Abr!W297+May!W297+Jun!W297+Jul!W297+Ago!W297+Set!W297+Oct!W297+Nov!W297+Dic!W297</f>
        <v>0</v>
      </c>
      <c r="Y297" s="16">
        <f>+Ene!Y297+Feb!X297+Mar!X297+Abr!X297+May!X297+Jun!X297+Jul!X297+Ago!X297+Set!X297+Oct!X297+Nov!X297+Dic!X297</f>
        <v>0</v>
      </c>
      <c r="Z297" s="28"/>
      <c r="AA297" s="40"/>
    </row>
    <row r="298" spans="1:27" x14ac:dyDescent="0.2">
      <c r="A298" s="2" t="s">
        <v>14</v>
      </c>
      <c r="B298" s="2" t="s">
        <v>199</v>
      </c>
      <c r="C298" s="2">
        <v>406</v>
      </c>
      <c r="D298" s="2" t="s">
        <v>859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f>+Ene!J298+Feb!J298+Mar!J298+Abr!J298+May!J298+Jun!J298+Jul!J298+Ago!J298+Set!J298+Oct!J298+Nov!J298+Dic!J298</f>
        <v>0</v>
      </c>
      <c r="K298" s="16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6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6">
        <f>+Ene!R298+Feb!R298+Mar!R298+Abr!R298+May!R298+Jun!R298+Jul!R298+Ago!R298+Set!R298+Oct!R298+Nov!R298+Dic!R298</f>
        <v>0</v>
      </c>
      <c r="S298" s="15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+Ene!W298+Feb!V298+Mar!V298+Abr!V298+May!V298+Jun!V298+Jul!V298+Ago!V298+Set!V298+Oct!V298+Nov!V298+Dic!V298</f>
        <v>0</v>
      </c>
      <c r="X298" s="1">
        <f>+Ene!X298+Feb!W298+Mar!W298+Abr!W298+May!W298+Jun!W298+Jul!W298+Ago!W298+Set!W298+Oct!W298+Nov!W298+Dic!W298</f>
        <v>0</v>
      </c>
      <c r="Y298" s="16">
        <f>+Ene!Y298+Feb!X298+Mar!X298+Abr!X298+May!X298+Jun!X298+Jul!X298+Ago!X298+Set!X298+Oct!X298+Nov!X298+Dic!X298</f>
        <v>0</v>
      </c>
      <c r="Z298" s="28"/>
      <c r="AA298" s="40"/>
    </row>
    <row r="299" spans="1:27" x14ac:dyDescent="0.2">
      <c r="A299" s="2" t="s">
        <v>18</v>
      </c>
      <c r="B299" s="2" t="s">
        <v>209</v>
      </c>
      <c r="C299" s="2">
        <v>401</v>
      </c>
      <c r="D299" s="2" t="s">
        <v>19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f>+Ene!J299+Feb!J299+Mar!J299+Abr!J299+May!J299+Jun!J299+Jul!J299+Ago!J299+Set!J299+Oct!J299+Nov!J299+Dic!J299</f>
        <v>0</v>
      </c>
      <c r="K299" s="16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6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6">
        <f>+Ene!R299+Feb!R299+Mar!R299+Abr!R299+May!R299+Jun!R299+Jul!R299+Ago!R299+Set!R299+Oct!R299+Nov!R299+Dic!R299</f>
        <v>0</v>
      </c>
      <c r="S299" s="15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+Ene!W299+Feb!V299+Mar!V299+Abr!V299+May!V299+Jun!V299+Jul!V299+Ago!V299+Set!V299+Oct!V299+Nov!V299+Dic!V299</f>
        <v>0</v>
      </c>
      <c r="X299" s="1">
        <f>+Ene!X299+Feb!W299+Mar!W299+Abr!W299+May!W299+Jun!W299+Jul!W299+Ago!W299+Set!W299+Oct!W299+Nov!W299+Dic!W299</f>
        <v>0</v>
      </c>
      <c r="Y299" s="16">
        <f>+Ene!Y299+Feb!X299+Mar!X299+Abr!X299+May!X299+Jun!X299+Jul!X299+Ago!X299+Set!X299+Oct!X299+Nov!X299+Dic!X299</f>
        <v>0</v>
      </c>
      <c r="Z299" s="28"/>
      <c r="AA299" s="40"/>
    </row>
    <row r="300" spans="1:27" x14ac:dyDescent="0.2">
      <c r="A300" s="2" t="s">
        <v>18</v>
      </c>
      <c r="B300" s="2" t="s">
        <v>209</v>
      </c>
      <c r="C300" s="2">
        <v>401</v>
      </c>
      <c r="D300" s="2" t="s">
        <v>19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f>+Ene!J300+Feb!J300+Mar!J300+Abr!J300+May!J300+Jun!J300+Jul!J300+Ago!J300+Set!J300+Oct!J300+Nov!J300+Dic!J300</f>
        <v>0</v>
      </c>
      <c r="K300" s="16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6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6">
        <f>+Ene!R300+Feb!R300+Mar!R300+Abr!R300+May!R300+Jun!R300+Jul!R300+Ago!R300+Set!R300+Oct!R300+Nov!R300+Dic!R300</f>
        <v>0</v>
      </c>
      <c r="S300" s="15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+Ene!W300+Feb!V300+Mar!V300+Abr!V300+May!V300+Jun!V300+Jul!V300+Ago!V300+Set!V300+Oct!V300+Nov!V300+Dic!V300</f>
        <v>0</v>
      </c>
      <c r="X300" s="1">
        <f>+Ene!X300+Feb!W300+Mar!W300+Abr!W300+May!W300+Jun!W300+Jul!W300+Ago!W300+Set!W300+Oct!W300+Nov!W300+Dic!W300</f>
        <v>0</v>
      </c>
      <c r="Y300" s="16">
        <f>+Ene!Y300+Feb!X300+Mar!X300+Abr!X300+May!X300+Jun!X300+Jul!X300+Ago!X300+Set!X300+Oct!X300+Nov!X300+Dic!X300</f>
        <v>0</v>
      </c>
      <c r="Z300" s="28"/>
      <c r="AA300" s="40"/>
    </row>
    <row r="301" spans="1:27" x14ac:dyDescent="0.2">
      <c r="A301" s="2" t="s">
        <v>18</v>
      </c>
      <c r="B301" s="2" t="s">
        <v>209</v>
      </c>
      <c r="C301" s="2">
        <v>401</v>
      </c>
      <c r="D301" s="2" t="s">
        <v>19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f>+Ene!J301+Feb!J301+Mar!J301+Abr!J301+May!J301+Jun!J301+Jul!J301+Ago!J301+Set!J301+Oct!J301+Nov!J301+Dic!J301</f>
        <v>0</v>
      </c>
      <c r="K301" s="16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6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6">
        <f>+Ene!R301+Feb!R301+Mar!R301+Abr!R301+May!R301+Jun!R301+Jul!R301+Ago!R301+Set!R301+Oct!R301+Nov!R301+Dic!R301</f>
        <v>0</v>
      </c>
      <c r="S301" s="15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+Ene!W301+Feb!V301+Mar!V301+Abr!V301+May!V301+Jun!V301+Jul!V301+Ago!V301+Set!V301+Oct!V301+Nov!V301+Dic!V301</f>
        <v>0</v>
      </c>
      <c r="X301" s="1">
        <f>+Ene!X301+Feb!W301+Mar!W301+Abr!W301+May!W301+Jun!W301+Jul!W301+Ago!W301+Set!W301+Oct!W301+Nov!W301+Dic!W301</f>
        <v>0</v>
      </c>
      <c r="Y301" s="16">
        <f>+Ene!Y301+Feb!X301+Mar!X301+Abr!X301+May!X301+Jun!X301+Jul!X301+Ago!X301+Set!X301+Oct!X301+Nov!X301+Dic!X301</f>
        <v>0</v>
      </c>
      <c r="Z301" s="28"/>
      <c r="AA301" s="40"/>
    </row>
    <row r="302" spans="1:27" x14ac:dyDescent="0.2">
      <c r="A302" s="2" t="s">
        <v>18</v>
      </c>
      <c r="B302" s="2" t="s">
        <v>203</v>
      </c>
      <c r="C302" s="2">
        <v>401</v>
      </c>
      <c r="D302" s="2" t="s">
        <v>19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f>+Ene!J302+Feb!J302+Mar!J302+Abr!J302+May!J302+Jun!J302+Jul!J302+Ago!J302+Set!J302+Oct!J302+Nov!J302+Dic!J302</f>
        <v>0</v>
      </c>
      <c r="K302" s="16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6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6">
        <f>+Ene!R302+Feb!R302+Mar!R302+Abr!R302+May!R302+Jun!R302+Jul!R302+Ago!R302+Set!R302+Oct!R302+Nov!R302+Dic!R302</f>
        <v>0</v>
      </c>
      <c r="S302" s="15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+Ene!W302+Feb!V302+Mar!V302+Abr!V302+May!V302+Jun!V302+Jul!V302+Ago!V302+Set!V302+Oct!V302+Nov!V302+Dic!V302</f>
        <v>0</v>
      </c>
      <c r="X302" s="1">
        <f>+Ene!X302+Feb!W302+Mar!W302+Abr!W302+May!W302+Jun!W302+Jul!W302+Ago!W302+Set!W302+Oct!W302+Nov!W302+Dic!W302</f>
        <v>0</v>
      </c>
      <c r="Y302" s="16">
        <f>+Ene!Y302+Feb!X302+Mar!X302+Abr!X302+May!X302+Jun!X302+Jul!X302+Ago!X302+Set!X302+Oct!X302+Nov!X302+Dic!X302</f>
        <v>0</v>
      </c>
      <c r="Z302" s="28"/>
      <c r="AA302" s="40"/>
    </row>
    <row r="303" spans="1:27" x14ac:dyDescent="0.2">
      <c r="A303" s="2" t="s">
        <v>18</v>
      </c>
      <c r="B303" s="2" t="s">
        <v>203</v>
      </c>
      <c r="C303" s="2">
        <v>401</v>
      </c>
      <c r="D303" s="2" t="s">
        <v>19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f>+Ene!J303+Feb!J303+Mar!J303+Abr!J303+May!J303+Jun!J303+Jul!J303+Ago!J303+Set!J303+Oct!J303+Nov!J303+Dic!J303</f>
        <v>2</v>
      </c>
      <c r="K303" s="16">
        <f>+Ene!K303+Feb!K303+Mar!K303+Abr!K303+May!K303+Jun!K303+Jul!K303+Ago!K303+Set!K303+Oct!K303+Nov!K303+Dic!K303</f>
        <v>3</v>
      </c>
      <c r="L303" s="1">
        <f>+Ene!L303+Feb!L303+Mar!L303+Abr!L303+May!L303+Jun!L303+Jul!L303+Ago!L303+Set!L303+Oct!L303+Nov!L303+Dic!L303</f>
        <v>5</v>
      </c>
      <c r="M303" s="16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5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6">
        <f>+Ene!R303+Feb!R303+Mar!R303+Abr!R303+May!R303+Jun!R303+Jul!R303+Ago!R303+Set!R303+Oct!R303+Nov!R303+Dic!R303</f>
        <v>0</v>
      </c>
      <c r="S303" s="15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1</v>
      </c>
      <c r="W303" s="1">
        <f>+Ene!W303+Feb!V303+Mar!V303+Abr!V303+May!V303+Jun!V303+Jul!V303+Ago!V303+Set!V303+Oct!V303+Nov!V303+Dic!V303</f>
        <v>4</v>
      </c>
      <c r="X303" s="1">
        <f>+Ene!X303+Feb!W303+Mar!W303+Abr!W303+May!W303+Jun!W303+Jul!W303+Ago!W303+Set!W303+Oct!W303+Nov!W303+Dic!W303</f>
        <v>0</v>
      </c>
      <c r="Y303" s="16">
        <f>+Ene!Y303+Feb!X303+Mar!X303+Abr!X303+May!X303+Jun!X303+Jul!X303+Ago!X303+Set!X303+Oct!X303+Nov!X303+Dic!X303</f>
        <v>0</v>
      </c>
      <c r="Z303" s="28"/>
      <c r="AA303" s="40"/>
    </row>
    <row r="304" spans="1:27" x14ac:dyDescent="0.2">
      <c r="A304" s="2" t="s">
        <v>18</v>
      </c>
      <c r="B304" s="2" t="s">
        <v>203</v>
      </c>
      <c r="C304" s="2">
        <v>401</v>
      </c>
      <c r="D304" s="2" t="s">
        <v>19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f>+Ene!J304+Feb!J304+Mar!J304+Abr!J304+May!J304+Jun!J304+Jul!J304+Ago!J304+Set!J304+Oct!J304+Nov!J304+Dic!J304</f>
        <v>0</v>
      </c>
      <c r="K304" s="16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6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6">
        <f>+Ene!R304+Feb!R304+Mar!R304+Abr!R304+May!R304+Jun!R304+Jul!R304+Ago!R304+Set!R304+Oct!R304+Nov!R304+Dic!R304</f>
        <v>0</v>
      </c>
      <c r="S304" s="15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+Ene!W304+Feb!V304+Mar!V304+Abr!V304+May!V304+Jun!V304+Jul!V304+Ago!V304+Set!V304+Oct!V304+Nov!V304+Dic!V304</f>
        <v>0</v>
      </c>
      <c r="X304" s="1">
        <f>+Ene!X304+Feb!W304+Mar!W304+Abr!W304+May!W304+Jun!W304+Jul!W304+Ago!W304+Set!W304+Oct!W304+Nov!W304+Dic!W304</f>
        <v>0</v>
      </c>
      <c r="Y304" s="16">
        <f>+Ene!Y304+Feb!X304+Mar!X304+Abr!X304+May!X304+Jun!X304+Jul!X304+Ago!X304+Set!X304+Oct!X304+Nov!X304+Dic!X304</f>
        <v>0</v>
      </c>
      <c r="Z304" s="28"/>
      <c r="AA304" s="40"/>
    </row>
    <row r="305" spans="1:27" x14ac:dyDescent="0.2">
      <c r="A305" s="2" t="s">
        <v>331</v>
      </c>
      <c r="B305" s="2" t="s">
        <v>217</v>
      </c>
      <c r="C305" s="2">
        <v>404</v>
      </c>
      <c r="D305" s="2" t="s">
        <v>331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f>+Ene!J305+Feb!J305+Mar!J305+Abr!J305+May!J305+Jun!J305+Jul!J305+Ago!J305+Set!J305+Oct!J305+Nov!J305+Dic!J305</f>
        <v>0</v>
      </c>
      <c r="K305" s="16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6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6">
        <f>+Ene!R305+Feb!R305+Mar!R305+Abr!R305+May!R305+Jun!R305+Jul!R305+Ago!R305+Set!R305+Oct!R305+Nov!R305+Dic!R305</f>
        <v>0</v>
      </c>
      <c r="S305" s="15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+Ene!W305+Feb!V305+Mar!V305+Abr!V305+May!V305+Jun!V305+Jul!V305+Ago!V305+Set!V305+Oct!V305+Nov!V305+Dic!V305</f>
        <v>0</v>
      </c>
      <c r="X305" s="1">
        <f>+Ene!X305+Feb!W305+Mar!W305+Abr!W305+May!W305+Jun!W305+Jul!W305+Ago!W305+Set!W305+Oct!W305+Nov!W305+Dic!W305</f>
        <v>0</v>
      </c>
      <c r="Y305" s="16">
        <f>+Ene!Y305+Feb!X305+Mar!X305+Abr!X305+May!X305+Jun!X305+Jul!X305+Ago!X305+Set!X305+Oct!X305+Nov!X305+Dic!X305</f>
        <v>0</v>
      </c>
      <c r="Z305" s="28"/>
      <c r="AA305" s="40"/>
    </row>
    <row r="306" spans="1:27" x14ac:dyDescent="0.2">
      <c r="A306" s="2" t="s">
        <v>331</v>
      </c>
      <c r="B306" s="2" t="s">
        <v>230</v>
      </c>
      <c r="C306" s="2">
        <v>404</v>
      </c>
      <c r="D306" s="2" t="s">
        <v>331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f>+Ene!J306+Feb!J306+Mar!J306+Abr!J306+May!J306+Jun!J306+Jul!J306+Ago!J306+Set!J306+Oct!J306+Nov!J306+Dic!J306</f>
        <v>0</v>
      </c>
      <c r="K306" s="16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6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6">
        <f>+Ene!R306+Feb!R306+Mar!R306+Abr!R306+May!R306+Jun!R306+Jul!R306+Ago!R306+Set!R306+Oct!R306+Nov!R306+Dic!R306</f>
        <v>0</v>
      </c>
      <c r="S306" s="15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+Ene!W306+Feb!V306+Mar!V306+Abr!V306+May!V306+Jun!V306+Jul!V306+Ago!V306+Set!V306+Oct!V306+Nov!V306+Dic!V306</f>
        <v>0</v>
      </c>
      <c r="X306" s="1">
        <f>+Ene!X306+Feb!W306+Mar!W306+Abr!W306+May!W306+Jun!W306+Jul!W306+Ago!W306+Set!W306+Oct!W306+Nov!W306+Dic!W306</f>
        <v>0</v>
      </c>
      <c r="Y306" s="16">
        <f>+Ene!Y306+Feb!X306+Mar!X306+Abr!X306+May!X306+Jun!X306+Jul!X306+Ago!X306+Set!X306+Oct!X306+Nov!X306+Dic!X306</f>
        <v>0</v>
      </c>
      <c r="Z306" s="28"/>
      <c r="AA306" s="40"/>
    </row>
    <row r="307" spans="1:27" x14ac:dyDescent="0.2">
      <c r="A307" s="2" t="s">
        <v>331</v>
      </c>
      <c r="B307" s="2" t="s">
        <v>207</v>
      </c>
      <c r="C307" s="2">
        <v>404</v>
      </c>
      <c r="D307" s="2" t="s">
        <v>331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f>+Ene!J307+Feb!J307+Mar!J307+Abr!J307+May!J307+Jun!J307+Jul!J307+Ago!J307+Set!J307+Oct!J307+Nov!J307+Dic!J307</f>
        <v>0</v>
      </c>
      <c r="K307" s="16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6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6">
        <f>+Ene!R307+Feb!R307+Mar!R307+Abr!R307+May!R307+Jun!R307+Jul!R307+Ago!R307+Set!R307+Oct!R307+Nov!R307+Dic!R307</f>
        <v>0</v>
      </c>
      <c r="S307" s="15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+Ene!W307+Feb!V307+Mar!V307+Abr!V307+May!V307+Jun!V307+Jul!V307+Ago!V307+Set!V307+Oct!V307+Nov!V307+Dic!V307</f>
        <v>0</v>
      </c>
      <c r="X307" s="1">
        <f>+Ene!X307+Feb!W307+Mar!W307+Abr!W307+May!W307+Jun!W307+Jul!W307+Ago!W307+Set!W307+Oct!W307+Nov!W307+Dic!W307</f>
        <v>0</v>
      </c>
      <c r="Y307" s="16">
        <f>+Ene!Y307+Feb!X307+Mar!X307+Abr!X307+May!X307+Jun!X307+Jul!X307+Ago!X307+Set!X307+Oct!X307+Nov!X307+Dic!X307</f>
        <v>0</v>
      </c>
      <c r="Z307" s="28"/>
      <c r="AA307" s="40"/>
    </row>
    <row r="308" spans="1:27" x14ac:dyDescent="0.2">
      <c r="A308" s="2" t="s">
        <v>331</v>
      </c>
      <c r="B308" s="2" t="s">
        <v>217</v>
      </c>
      <c r="C308" s="2">
        <v>404</v>
      </c>
      <c r="D308" s="2" t="s">
        <v>331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f>+Ene!J308+Feb!J308+Mar!J308+Abr!J308+May!J308+Jun!J308+Jul!J308+Ago!J308+Set!J308+Oct!J308+Nov!J308+Dic!J308</f>
        <v>0</v>
      </c>
      <c r="K308" s="16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6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6">
        <f>+Ene!R308+Feb!R308+Mar!R308+Abr!R308+May!R308+Jun!R308+Jul!R308+Ago!R308+Set!R308+Oct!R308+Nov!R308+Dic!R308</f>
        <v>0</v>
      </c>
      <c r="S308" s="15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+Ene!W308+Feb!V308+Mar!V308+Abr!V308+May!V308+Jun!V308+Jul!V308+Ago!V308+Set!V308+Oct!V308+Nov!V308+Dic!V308</f>
        <v>0</v>
      </c>
      <c r="X308" s="1">
        <f>+Ene!X308+Feb!W308+Mar!W308+Abr!W308+May!W308+Jun!W308+Jul!W308+Ago!W308+Set!W308+Oct!W308+Nov!W308+Dic!W308</f>
        <v>0</v>
      </c>
      <c r="Y308" s="16">
        <f>+Ene!Y308+Feb!X308+Mar!X308+Abr!X308+May!X308+Jun!X308+Jul!X308+Ago!X308+Set!X308+Oct!X308+Nov!X308+Dic!X308</f>
        <v>0</v>
      </c>
      <c r="Z308" s="28"/>
      <c r="AA308" s="40"/>
    </row>
    <row r="309" spans="1:27" x14ac:dyDescent="0.2">
      <c r="A309" s="2" t="s">
        <v>98</v>
      </c>
      <c r="B309" s="2" t="s">
        <v>137</v>
      </c>
      <c r="C309" s="2">
        <v>400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f>+Ene!J309+Feb!J309+Mar!J309+Abr!J309+May!J309+Jun!J309+Jul!J309+Ago!J309+Set!J309+Oct!J309+Nov!J309+Dic!J309</f>
        <v>0</v>
      </c>
      <c r="K309" s="16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6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6">
        <f>+Ene!R309+Feb!R309+Mar!R309+Abr!R309+May!R309+Jun!R309+Jul!R309+Ago!R309+Set!R309+Oct!R309+Nov!R309+Dic!R309</f>
        <v>0</v>
      </c>
      <c r="S309" s="15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+Ene!W309+Feb!V309+Mar!V309+Abr!V309+May!V309+Jun!V309+Jul!V309+Ago!V309+Set!V309+Oct!V309+Nov!V309+Dic!V309</f>
        <v>0</v>
      </c>
      <c r="X309" s="1">
        <f>+Ene!X309+Feb!W309+Mar!W309+Abr!W309+May!W309+Jun!W309+Jul!W309+Ago!W309+Set!W309+Oct!W309+Nov!W309+Dic!W309</f>
        <v>0</v>
      </c>
      <c r="Y309" s="16">
        <f>+Ene!Y309+Feb!X309+Mar!X309+Abr!X309+May!X309+Jun!X309+Jul!X309+Ago!X309+Set!X309+Oct!X309+Nov!X309+Dic!X309</f>
        <v>0</v>
      </c>
      <c r="Z309" s="28"/>
      <c r="AA309" s="40"/>
    </row>
    <row r="310" spans="1:27" x14ac:dyDescent="0.2">
      <c r="A310" s="2" t="s">
        <v>70</v>
      </c>
      <c r="B310" s="2" t="s">
        <v>168</v>
      </c>
      <c r="C310" s="2">
        <v>400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f>+Ene!J310+Feb!J310+Mar!J310+Abr!J310+May!J310+Jun!J310+Jul!J310+Ago!J310+Set!J310+Oct!J310+Nov!J310+Dic!J310</f>
        <v>0</v>
      </c>
      <c r="K310" s="16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6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6">
        <f>+Ene!R310+Feb!R310+Mar!R310+Abr!R310+May!R310+Jun!R310+Jul!R310+Ago!R310+Set!R310+Oct!R310+Nov!R310+Dic!R310</f>
        <v>0</v>
      </c>
      <c r="S310" s="15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+Ene!W310+Feb!V310+Mar!V310+Abr!V310+May!V310+Jun!V310+Jul!V310+Ago!V310+Set!V310+Oct!V310+Nov!V310+Dic!V310</f>
        <v>0</v>
      </c>
      <c r="X310" s="1">
        <f>+Ene!X310+Feb!W310+Mar!W310+Abr!W310+May!W310+Jun!W310+Jul!W310+Ago!W310+Set!W310+Oct!W310+Nov!W310+Dic!W310</f>
        <v>0</v>
      </c>
      <c r="Y310" s="16">
        <f>+Ene!Y310+Feb!X310+Mar!X310+Abr!X310+May!X310+Jun!X310+Jul!X310+Ago!X310+Set!X310+Oct!X310+Nov!X310+Dic!X310</f>
        <v>0</v>
      </c>
      <c r="Z310" s="28"/>
      <c r="AA310" s="40"/>
    </row>
    <row r="311" spans="1:27" x14ac:dyDescent="0.2">
      <c r="A311" s="2" t="s">
        <v>18</v>
      </c>
      <c r="B311" s="2" t="s">
        <v>19</v>
      </c>
      <c r="C311" s="2">
        <v>401</v>
      </c>
      <c r="D311" s="2" t="s">
        <v>19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f>+Ene!J311+Feb!J311+Mar!J311+Abr!J311+May!J311+Jun!J311+Jul!J311+Ago!J311+Set!J311+Oct!J311+Nov!J311+Dic!J311</f>
        <v>0</v>
      </c>
      <c r="K311" s="16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6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6">
        <f>+Ene!R311+Feb!R311+Mar!R311+Abr!R311+May!R311+Jun!R311+Jul!R311+Ago!R311+Set!R311+Oct!R311+Nov!R311+Dic!R311</f>
        <v>0</v>
      </c>
      <c r="S311" s="15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+Ene!W311+Feb!V311+Mar!V311+Abr!V311+May!V311+Jun!V311+Jul!V311+Ago!V311+Set!V311+Oct!V311+Nov!V311+Dic!V311</f>
        <v>0</v>
      </c>
      <c r="X311" s="1">
        <f>+Ene!X311+Feb!W311+Mar!W311+Abr!W311+May!W311+Jun!W311+Jul!W311+Ago!W311+Set!W311+Oct!W311+Nov!W311+Dic!W311</f>
        <v>0</v>
      </c>
      <c r="Y311" s="16">
        <f>+Ene!Y311+Feb!X311+Mar!X311+Abr!X311+May!X311+Jun!X311+Jul!X311+Ago!X311+Set!X311+Oct!X311+Nov!X311+Dic!X311</f>
        <v>0</v>
      </c>
      <c r="Z311" s="28"/>
      <c r="AA311" s="40"/>
    </row>
    <row r="312" spans="1:27" x14ac:dyDescent="0.2">
      <c r="A312" s="2" t="s">
        <v>6</v>
      </c>
      <c r="B312" s="2" t="s">
        <v>20</v>
      </c>
      <c r="C312" s="2">
        <v>400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f>+Ene!J312+Feb!J312+Mar!J312+Abr!J312+May!J312+Jun!J312+Jul!J312+Ago!J312+Set!J312+Oct!J312+Nov!J312+Dic!J312</f>
        <v>0</v>
      </c>
      <c r="K312" s="16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6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6">
        <f>+Ene!R312+Feb!R312+Mar!R312+Abr!R312+May!R312+Jun!R312+Jul!R312+Ago!R312+Set!R312+Oct!R312+Nov!R312+Dic!R312</f>
        <v>0</v>
      </c>
      <c r="S312" s="15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+Ene!W312+Feb!V312+Mar!V312+Abr!V312+May!V312+Jun!V312+Jul!V312+Ago!V312+Set!V312+Oct!V312+Nov!V312+Dic!V312</f>
        <v>0</v>
      </c>
      <c r="X312" s="1">
        <f>+Ene!X312+Feb!W312+Mar!W312+Abr!W312+May!W312+Jun!W312+Jul!W312+Ago!W312+Set!W312+Oct!W312+Nov!W312+Dic!W312</f>
        <v>0</v>
      </c>
      <c r="Y312" s="16">
        <f>+Ene!Y312+Feb!X312+Mar!X312+Abr!X312+May!X312+Jun!X312+Jul!X312+Ago!X312+Set!X312+Oct!X312+Nov!X312+Dic!X312</f>
        <v>0</v>
      </c>
      <c r="Z312" s="28"/>
      <c r="AA312" s="40"/>
    </row>
    <row r="313" spans="1:27" x14ac:dyDescent="0.2">
      <c r="A313" s="2" t="s">
        <v>6</v>
      </c>
      <c r="B313" s="2" t="s">
        <v>20</v>
      </c>
      <c r="C313" s="2">
        <v>400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f>+Ene!J313+Feb!J313+Mar!J313+Abr!J313+May!J313+Jun!J313+Jul!J313+Ago!J313+Set!J313+Oct!J313+Nov!J313+Dic!J313</f>
        <v>2</v>
      </c>
      <c r="K313" s="16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2</v>
      </c>
      <c r="M313" s="16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2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6">
        <f>+Ene!R313+Feb!R313+Mar!R313+Abr!R313+May!R313+Jun!R313+Jul!R313+Ago!R313+Set!R313+Oct!R313+Nov!R313+Dic!R313</f>
        <v>0</v>
      </c>
      <c r="S313" s="15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1</v>
      </c>
      <c r="W313" s="1">
        <f>+Ene!W313+Feb!V313+Mar!V313+Abr!V313+May!V313+Jun!V313+Jul!V313+Ago!V313+Set!V313+Oct!V313+Nov!V313+Dic!V313</f>
        <v>1</v>
      </c>
      <c r="X313" s="1">
        <f>+Ene!X313+Feb!W313+Mar!W313+Abr!W313+May!W313+Jun!W313+Jul!W313+Ago!W313+Set!W313+Oct!W313+Nov!W313+Dic!W313</f>
        <v>0</v>
      </c>
      <c r="Y313" s="16">
        <f>+Ene!Y313+Feb!X313+Mar!X313+Abr!X313+May!X313+Jun!X313+Jul!X313+Ago!X313+Set!X313+Oct!X313+Nov!X313+Dic!X313</f>
        <v>0</v>
      </c>
      <c r="Z313" s="28"/>
      <c r="AA313" s="40"/>
    </row>
    <row r="314" spans="1:27" x14ac:dyDescent="0.2">
      <c r="A314" s="2" t="s">
        <v>18</v>
      </c>
      <c r="B314" s="2" t="s">
        <v>208</v>
      </c>
      <c r="C314" s="2">
        <v>401</v>
      </c>
      <c r="D314" s="2" t="s">
        <v>19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f>+Ene!J314+Feb!J314+Mar!J314+Abr!J314+May!J314+Jun!J314+Jul!J314+Ago!J314+Set!J314+Oct!J314+Nov!J314+Dic!J314</f>
        <v>0</v>
      </c>
      <c r="K314" s="16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6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6">
        <f>+Ene!R314+Feb!R314+Mar!R314+Abr!R314+May!R314+Jun!R314+Jul!R314+Ago!R314+Set!R314+Oct!R314+Nov!R314+Dic!R314</f>
        <v>0</v>
      </c>
      <c r="S314" s="15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+Ene!W314+Feb!V314+Mar!V314+Abr!V314+May!V314+Jun!V314+Jul!V314+Ago!V314+Set!V314+Oct!V314+Nov!V314+Dic!V314</f>
        <v>0</v>
      </c>
      <c r="X314" s="1">
        <f>+Ene!X314+Feb!W314+Mar!W314+Abr!W314+May!W314+Jun!W314+Jul!W314+Ago!W314+Set!W314+Oct!W314+Nov!W314+Dic!W314</f>
        <v>0</v>
      </c>
      <c r="Y314" s="16">
        <f>+Ene!Y314+Feb!X314+Mar!X314+Abr!X314+May!X314+Jun!X314+Jul!X314+Ago!X314+Set!X314+Oct!X314+Nov!X314+Dic!X314</f>
        <v>0</v>
      </c>
      <c r="Z314" s="28"/>
      <c r="AA314" s="40"/>
    </row>
    <row r="315" spans="1:27" x14ac:dyDescent="0.2">
      <c r="A315" s="2" t="s">
        <v>6</v>
      </c>
      <c r="B315" s="2" t="s">
        <v>34</v>
      </c>
      <c r="C315" s="2">
        <v>400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f>+Ene!J315+Feb!J315+Mar!J315+Abr!J315+May!J315+Jun!J315+Jul!J315+Ago!J315+Set!J315+Oct!J315+Nov!J315+Dic!J315</f>
        <v>0</v>
      </c>
      <c r="K315" s="16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6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6">
        <f>+Ene!R315+Feb!R315+Mar!R315+Abr!R315+May!R315+Jun!R315+Jul!R315+Ago!R315+Set!R315+Oct!R315+Nov!R315+Dic!R315</f>
        <v>0</v>
      </c>
      <c r="S315" s="15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+Ene!W315+Feb!V315+Mar!V315+Abr!V315+May!V315+Jun!V315+Jul!V315+Ago!V315+Set!V315+Oct!V315+Nov!V315+Dic!V315</f>
        <v>0</v>
      </c>
      <c r="X315" s="1">
        <f>+Ene!X315+Feb!W315+Mar!W315+Abr!W315+May!W315+Jun!W315+Jul!W315+Ago!W315+Set!W315+Oct!W315+Nov!W315+Dic!W315</f>
        <v>0</v>
      </c>
      <c r="Y315" s="16">
        <f>+Ene!Y315+Feb!X315+Mar!X315+Abr!X315+May!X315+Jun!X315+Jul!X315+Ago!X315+Set!X315+Oct!X315+Nov!X315+Dic!X315</f>
        <v>0</v>
      </c>
      <c r="Z315" s="28"/>
      <c r="AA315" s="40"/>
    </row>
    <row r="316" spans="1:27" x14ac:dyDescent="0.2">
      <c r="A316" s="2" t="s">
        <v>5</v>
      </c>
      <c r="B316" s="2" t="s">
        <v>120</v>
      </c>
      <c r="C316" s="2">
        <v>407</v>
      </c>
      <c r="D316" s="2" t="s">
        <v>855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f>+Ene!J316+Feb!J316+Mar!J316+Abr!J316+May!J316+Jun!J316+Jul!J316+Ago!J316+Set!J316+Oct!J316+Nov!J316+Dic!J316</f>
        <v>0</v>
      </c>
      <c r="K316" s="16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6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6">
        <f>+Ene!R316+Feb!R316+Mar!R316+Abr!R316+May!R316+Jun!R316+Jul!R316+Ago!R316+Set!R316+Oct!R316+Nov!R316+Dic!R316</f>
        <v>0</v>
      </c>
      <c r="S316" s="15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+Ene!W316+Feb!V316+Mar!V316+Abr!V316+May!V316+Jun!V316+Jul!V316+Ago!V316+Set!V316+Oct!V316+Nov!V316+Dic!V316</f>
        <v>0</v>
      </c>
      <c r="X316" s="1">
        <f>+Ene!X316+Feb!W316+Mar!W316+Abr!W316+May!W316+Jun!W316+Jul!W316+Ago!W316+Set!W316+Oct!W316+Nov!W316+Dic!W316</f>
        <v>0</v>
      </c>
      <c r="Y316" s="16">
        <f>+Ene!Y316+Feb!X316+Mar!X316+Abr!X316+May!X316+Jun!X316+Jul!X316+Ago!X316+Set!X316+Oct!X316+Nov!X316+Dic!X316</f>
        <v>0</v>
      </c>
      <c r="Z316" s="28"/>
      <c r="AA316" s="40"/>
    </row>
    <row r="317" spans="1:27" x14ac:dyDescent="0.2">
      <c r="A317" s="2" t="s">
        <v>18</v>
      </c>
      <c r="B317" s="2" t="s">
        <v>205</v>
      </c>
      <c r="C317" s="2">
        <v>404</v>
      </c>
      <c r="D317" s="2" t="s">
        <v>331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f>+Ene!J317+Feb!J317+Mar!J317+Abr!J317+May!J317+Jun!J317+Jul!J317+Ago!J317+Set!J317+Oct!J317+Nov!J317+Dic!J317</f>
        <v>0</v>
      </c>
      <c r="K317" s="16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6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6">
        <f>+Ene!R317+Feb!R317+Mar!R317+Abr!R317+May!R317+Jun!R317+Jul!R317+Ago!R317+Set!R317+Oct!R317+Nov!R317+Dic!R317</f>
        <v>0</v>
      </c>
      <c r="S317" s="15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+Ene!W317+Feb!V317+Mar!V317+Abr!V317+May!V317+Jun!V317+Jul!V317+Ago!V317+Set!V317+Oct!V317+Nov!V317+Dic!V317</f>
        <v>0</v>
      </c>
      <c r="X317" s="1">
        <f>+Ene!X317+Feb!W317+Mar!W317+Abr!W317+May!W317+Jun!W317+Jul!W317+Ago!W317+Set!W317+Oct!W317+Nov!W317+Dic!W317</f>
        <v>0</v>
      </c>
      <c r="Y317" s="16">
        <f>+Ene!Y317+Feb!X317+Mar!X317+Abr!X317+May!X317+Jun!X317+Jul!X317+Ago!X317+Set!X317+Oct!X317+Nov!X317+Dic!X317</f>
        <v>0</v>
      </c>
      <c r="Z317" s="28"/>
      <c r="AA317" s="40"/>
    </row>
    <row r="318" spans="1:27" x14ac:dyDescent="0.2">
      <c r="A318" s="2" t="s">
        <v>331</v>
      </c>
      <c r="B318" s="2" t="s">
        <v>217</v>
      </c>
      <c r="C318" s="2">
        <v>404</v>
      </c>
      <c r="D318" s="2" t="s">
        <v>331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f>+Ene!J318+Feb!J318+Mar!J318+Abr!J318+May!J318+Jun!J318+Jul!J318+Ago!J318+Set!J318+Oct!J318+Nov!J318+Dic!J318</f>
        <v>0</v>
      </c>
      <c r="K318" s="16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6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6">
        <f>+Ene!R318+Feb!R318+Mar!R318+Abr!R318+May!R318+Jun!R318+Jul!R318+Ago!R318+Set!R318+Oct!R318+Nov!R318+Dic!R318</f>
        <v>0</v>
      </c>
      <c r="S318" s="15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+Ene!W318+Feb!V318+Mar!V318+Abr!V318+May!V318+Jun!V318+Jul!V318+Ago!V318+Set!V318+Oct!V318+Nov!V318+Dic!V318</f>
        <v>0</v>
      </c>
      <c r="X318" s="1">
        <f>+Ene!X318+Feb!W318+Mar!W318+Abr!W318+May!W318+Jun!W318+Jul!W318+Ago!W318+Set!W318+Oct!W318+Nov!W318+Dic!W318</f>
        <v>0</v>
      </c>
      <c r="Y318" s="16">
        <f>+Ene!Y318+Feb!X318+Mar!X318+Abr!X318+May!X318+Jun!X318+Jul!X318+Ago!X318+Set!X318+Oct!X318+Nov!X318+Dic!X318</f>
        <v>0</v>
      </c>
      <c r="Z318" s="28"/>
      <c r="AA318" s="40"/>
    </row>
    <row r="319" spans="1:27" x14ac:dyDescent="0.2">
      <c r="A319" s="2" t="s">
        <v>331</v>
      </c>
      <c r="B319" s="2" t="s">
        <v>217</v>
      </c>
      <c r="C319" s="2">
        <v>404</v>
      </c>
      <c r="D319" s="2" t="s">
        <v>331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f>+Ene!J319+Feb!J319+Mar!J319+Abr!J319+May!J319+Jun!J319+Jul!J319+Ago!J319+Set!J319+Oct!J319+Nov!J319+Dic!J319</f>
        <v>1</v>
      </c>
      <c r="K319" s="16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1</v>
      </c>
      <c r="M319" s="16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1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6">
        <f>+Ene!R319+Feb!R319+Mar!R319+Abr!R319+May!R319+Jun!R319+Jul!R319+Ago!R319+Set!R319+Oct!R319+Nov!R319+Dic!R319</f>
        <v>0</v>
      </c>
      <c r="S319" s="15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+Ene!W319+Feb!V319+Mar!V319+Abr!V319+May!V319+Jun!V319+Jul!V319+Ago!V319+Set!V319+Oct!V319+Nov!V319+Dic!V319</f>
        <v>1</v>
      </c>
      <c r="X319" s="1">
        <f>+Ene!X319+Feb!W319+Mar!W319+Abr!W319+May!W319+Jun!W319+Jul!W319+Ago!W319+Set!W319+Oct!W319+Nov!W319+Dic!W319</f>
        <v>0</v>
      </c>
      <c r="Y319" s="16">
        <f>+Ene!Y319+Feb!X319+Mar!X319+Abr!X319+May!X319+Jun!X319+Jul!X319+Ago!X319+Set!X319+Oct!X319+Nov!X319+Dic!X319</f>
        <v>0</v>
      </c>
      <c r="Z319" s="28"/>
      <c r="AA319" s="40"/>
    </row>
    <row r="320" spans="1:27" x14ac:dyDescent="0.2">
      <c r="A320" s="2" t="s">
        <v>331</v>
      </c>
      <c r="B320" s="2" t="s">
        <v>232</v>
      </c>
      <c r="C320" s="2">
        <v>404</v>
      </c>
      <c r="D320" s="2" t="s">
        <v>331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f>+Ene!J320+Feb!J320+Mar!J320+Abr!J320+May!J320+Jun!J320+Jul!J320+Ago!J320+Set!J320+Oct!J320+Nov!J320+Dic!J320</f>
        <v>0</v>
      </c>
      <c r="K320" s="16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6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6">
        <f>+Ene!R320+Feb!R320+Mar!R320+Abr!R320+May!R320+Jun!R320+Jul!R320+Ago!R320+Set!R320+Oct!R320+Nov!R320+Dic!R320</f>
        <v>0</v>
      </c>
      <c r="S320" s="15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+Ene!W320+Feb!V320+Mar!V320+Abr!V320+May!V320+Jun!V320+Jul!V320+Ago!V320+Set!V320+Oct!V320+Nov!V320+Dic!V320</f>
        <v>0</v>
      </c>
      <c r="X320" s="1">
        <f>+Ene!X320+Feb!W320+Mar!W320+Abr!W320+May!W320+Jun!W320+Jul!W320+Ago!W320+Set!W320+Oct!W320+Nov!W320+Dic!W320</f>
        <v>0</v>
      </c>
      <c r="Y320" s="16">
        <f>+Ene!Y320+Feb!X320+Mar!X320+Abr!X320+May!X320+Jun!X320+Jul!X320+Ago!X320+Set!X320+Oct!X320+Nov!X320+Dic!X320</f>
        <v>0</v>
      </c>
      <c r="Z320" s="28"/>
      <c r="AA320" s="40"/>
    </row>
    <row r="321" spans="1:27" x14ac:dyDescent="0.2">
      <c r="A321" s="2" t="s">
        <v>14</v>
      </c>
      <c r="B321" s="2" t="s">
        <v>15</v>
      </c>
      <c r="C321" s="2">
        <v>406</v>
      </c>
      <c r="D321" s="2" t="s">
        <v>859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f>+Ene!J321+Feb!J321+Mar!J321+Abr!J321+May!J321+Jun!J321+Jul!J321+Ago!J321+Set!J321+Oct!J321+Nov!J321+Dic!J321</f>
        <v>0</v>
      </c>
      <c r="K321" s="16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6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6">
        <f>+Ene!R321+Feb!R321+Mar!R321+Abr!R321+May!R321+Jun!R321+Jul!R321+Ago!R321+Set!R321+Oct!R321+Nov!R321+Dic!R321</f>
        <v>0</v>
      </c>
      <c r="S321" s="15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+Ene!W321+Feb!V321+Mar!V321+Abr!V321+May!V321+Jun!V321+Jul!V321+Ago!V321+Set!V321+Oct!V321+Nov!V321+Dic!V321</f>
        <v>0</v>
      </c>
      <c r="X321" s="1">
        <f>+Ene!X321+Feb!W321+Mar!W321+Abr!W321+May!W321+Jun!W321+Jul!W321+Ago!W321+Set!W321+Oct!W321+Nov!W321+Dic!W321</f>
        <v>0</v>
      </c>
      <c r="Y321" s="16">
        <f>+Ene!Y321+Feb!X321+Mar!X321+Abr!X321+May!X321+Jun!X321+Jul!X321+Ago!X321+Set!X321+Oct!X321+Nov!X321+Dic!X321</f>
        <v>0</v>
      </c>
      <c r="Z321" s="28"/>
      <c r="AA321" s="40"/>
    </row>
    <row r="322" spans="1:27" x14ac:dyDescent="0.2">
      <c r="A322" s="2" t="s">
        <v>14</v>
      </c>
      <c r="B322" s="2" t="s">
        <v>192</v>
      </c>
      <c r="C322" s="2">
        <v>406</v>
      </c>
      <c r="D322" s="2" t="s">
        <v>859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f>+Ene!J322+Feb!J322+Mar!J322+Abr!J322+May!J322+Jun!J322+Jul!J322+Ago!J322+Set!J322+Oct!J322+Nov!J322+Dic!J322</f>
        <v>0</v>
      </c>
      <c r="K322" s="16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6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6">
        <f>+Ene!R322+Feb!R322+Mar!R322+Abr!R322+May!R322+Jun!R322+Jul!R322+Ago!R322+Set!R322+Oct!R322+Nov!R322+Dic!R322</f>
        <v>0</v>
      </c>
      <c r="S322" s="15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+Ene!W322+Feb!V322+Mar!V322+Abr!V322+May!V322+Jun!V322+Jul!V322+Ago!V322+Set!V322+Oct!V322+Nov!V322+Dic!V322</f>
        <v>0</v>
      </c>
      <c r="X322" s="1">
        <f>+Ene!X322+Feb!W322+Mar!W322+Abr!W322+May!W322+Jun!W322+Jul!W322+Ago!W322+Set!W322+Oct!W322+Nov!W322+Dic!W322</f>
        <v>0</v>
      </c>
      <c r="Y322" s="16">
        <f>+Ene!Y322+Feb!X322+Mar!X322+Abr!X322+May!X322+Jun!X322+Jul!X322+Ago!X322+Set!X322+Oct!X322+Nov!X322+Dic!X322</f>
        <v>0</v>
      </c>
      <c r="Z322" s="28"/>
      <c r="AA322" s="40"/>
    </row>
    <row r="323" spans="1:27" x14ac:dyDescent="0.2">
      <c r="A323" s="2" t="s">
        <v>331</v>
      </c>
      <c r="B323" s="2" t="s">
        <v>207</v>
      </c>
      <c r="C323" s="2">
        <v>404</v>
      </c>
      <c r="D323" s="2" t="s">
        <v>331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f>+Ene!J323+Feb!J323+Mar!J323+Abr!J323+May!J323+Jun!J323+Jul!J323+Ago!J323+Set!J323+Oct!J323+Nov!J323+Dic!J323</f>
        <v>0</v>
      </c>
      <c r="K323" s="16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6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6">
        <f>+Ene!R323+Feb!R323+Mar!R323+Abr!R323+May!R323+Jun!R323+Jul!R323+Ago!R323+Set!R323+Oct!R323+Nov!R323+Dic!R323</f>
        <v>0</v>
      </c>
      <c r="S323" s="15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+Ene!W323+Feb!V323+Mar!V323+Abr!V323+May!V323+Jun!V323+Jul!V323+Ago!V323+Set!V323+Oct!V323+Nov!V323+Dic!V323</f>
        <v>0</v>
      </c>
      <c r="X323" s="1">
        <f>+Ene!X323+Feb!W323+Mar!W323+Abr!W323+May!W323+Jun!W323+Jul!W323+Ago!W323+Set!W323+Oct!W323+Nov!W323+Dic!W323</f>
        <v>0</v>
      </c>
      <c r="Y323" s="16">
        <f>+Ene!Y323+Feb!X323+Mar!X323+Abr!X323+May!X323+Jun!X323+Jul!X323+Ago!X323+Set!X323+Oct!X323+Nov!X323+Dic!X323</f>
        <v>0</v>
      </c>
      <c r="Z323" s="28"/>
      <c r="AA323" s="40"/>
    </row>
    <row r="324" spans="1:27" x14ac:dyDescent="0.2">
      <c r="A324" s="2" t="s">
        <v>6</v>
      </c>
      <c r="B324" s="2" t="s">
        <v>20</v>
      </c>
      <c r="C324" s="2">
        <v>400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f>+Ene!J324+Feb!J324+Mar!J324+Abr!J324+May!J324+Jun!J324+Jul!J324+Ago!J324+Set!J324+Oct!J324+Nov!J324+Dic!J324</f>
        <v>0</v>
      </c>
      <c r="K324" s="16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6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6">
        <f>+Ene!R324+Feb!R324+Mar!R324+Abr!R324+May!R324+Jun!R324+Jul!R324+Ago!R324+Set!R324+Oct!R324+Nov!R324+Dic!R324</f>
        <v>0</v>
      </c>
      <c r="S324" s="15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+Ene!W324+Feb!V324+Mar!V324+Abr!V324+May!V324+Jun!V324+Jul!V324+Ago!V324+Set!V324+Oct!V324+Nov!V324+Dic!V324</f>
        <v>0</v>
      </c>
      <c r="X324" s="1">
        <f>+Ene!X324+Feb!W324+Mar!W324+Abr!W324+May!W324+Jun!W324+Jul!W324+Ago!W324+Set!W324+Oct!W324+Nov!W324+Dic!W324</f>
        <v>0</v>
      </c>
      <c r="Y324" s="16">
        <f>+Ene!Y324+Feb!X324+Mar!X324+Abr!X324+May!X324+Jun!X324+Jul!X324+Ago!X324+Set!X324+Oct!X324+Nov!X324+Dic!X324</f>
        <v>0</v>
      </c>
      <c r="Z324" s="28"/>
      <c r="AA324" s="40"/>
    </row>
    <row r="325" spans="1:27" x14ac:dyDescent="0.2">
      <c r="A325" s="2" t="s">
        <v>331</v>
      </c>
      <c r="B325" s="2" t="s">
        <v>222</v>
      </c>
      <c r="C325" s="2">
        <v>404</v>
      </c>
      <c r="D325" s="2" t="s">
        <v>331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f>+Ene!J325+Feb!J325+Mar!J325+Abr!J325+May!J325+Jun!J325+Jul!J325+Ago!J325+Set!J325+Oct!J325+Nov!J325+Dic!J325</f>
        <v>0</v>
      </c>
      <c r="K325" s="16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6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6">
        <f>+Ene!R325+Feb!R325+Mar!R325+Abr!R325+May!R325+Jun!R325+Jul!R325+Ago!R325+Set!R325+Oct!R325+Nov!R325+Dic!R325</f>
        <v>0</v>
      </c>
      <c r="S325" s="15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+Ene!W325+Feb!V325+Mar!V325+Abr!V325+May!V325+Jun!V325+Jul!V325+Ago!V325+Set!V325+Oct!V325+Nov!V325+Dic!V325</f>
        <v>0</v>
      </c>
      <c r="X325" s="1">
        <f>+Ene!X325+Feb!W325+Mar!W325+Abr!W325+May!W325+Jun!W325+Jul!W325+Ago!W325+Set!W325+Oct!W325+Nov!W325+Dic!W325</f>
        <v>0</v>
      </c>
      <c r="Y325" s="16">
        <f>+Ene!Y325+Feb!X325+Mar!X325+Abr!X325+May!X325+Jun!X325+Jul!X325+Ago!X325+Set!X325+Oct!X325+Nov!X325+Dic!X325</f>
        <v>0</v>
      </c>
      <c r="Z325" s="28"/>
      <c r="AA325" s="40"/>
    </row>
    <row r="326" spans="1:27" x14ac:dyDescent="0.2">
      <c r="A326" s="2" t="s">
        <v>6</v>
      </c>
      <c r="B326" s="2" t="s">
        <v>20</v>
      </c>
      <c r="C326" s="2">
        <v>400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f>+Ene!J326+Feb!J326+Mar!J326+Abr!J326+May!J326+Jun!J326+Jul!J326+Ago!J326+Set!J326+Oct!J326+Nov!J326+Dic!J326</f>
        <v>0</v>
      </c>
      <c r="K326" s="16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6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6">
        <f>+Ene!R326+Feb!R326+Mar!R326+Abr!R326+May!R326+Jun!R326+Jul!R326+Ago!R326+Set!R326+Oct!R326+Nov!R326+Dic!R326</f>
        <v>0</v>
      </c>
      <c r="S326" s="15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+Ene!W326+Feb!V326+Mar!V326+Abr!V326+May!V326+Jun!V326+Jul!V326+Ago!V326+Set!V326+Oct!V326+Nov!V326+Dic!V326</f>
        <v>0</v>
      </c>
      <c r="X326" s="1">
        <f>+Ene!X326+Feb!W326+Mar!W326+Abr!W326+May!W326+Jun!W326+Jul!W326+Ago!W326+Set!W326+Oct!W326+Nov!W326+Dic!W326</f>
        <v>0</v>
      </c>
      <c r="Y326" s="16">
        <f>+Ene!Y326+Feb!X326+Mar!X326+Abr!X326+May!X326+Jun!X326+Jul!X326+Ago!X326+Set!X326+Oct!X326+Nov!X326+Dic!X326</f>
        <v>0</v>
      </c>
      <c r="Z326" s="28"/>
      <c r="AA326" s="40"/>
    </row>
    <row r="327" spans="1:27" x14ac:dyDescent="0.2">
      <c r="A327" s="2" t="s">
        <v>331</v>
      </c>
      <c r="B327" s="2" t="s">
        <v>212</v>
      </c>
      <c r="C327" s="2">
        <v>404</v>
      </c>
      <c r="D327" s="2" t="s">
        <v>331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f>+Ene!J327+Feb!J327+Mar!J327+Abr!J327+May!J327+Jun!J327+Jul!J327+Ago!J327+Set!J327+Oct!J327+Nov!J327+Dic!J327</f>
        <v>0</v>
      </c>
      <c r="K327" s="16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6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6">
        <f>+Ene!R327+Feb!R327+Mar!R327+Abr!R327+May!R327+Jun!R327+Jul!R327+Ago!R327+Set!R327+Oct!R327+Nov!R327+Dic!R327</f>
        <v>0</v>
      </c>
      <c r="S327" s="15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+Ene!W327+Feb!V327+Mar!V327+Abr!V327+May!V327+Jun!V327+Jul!V327+Ago!V327+Set!V327+Oct!V327+Nov!V327+Dic!V327</f>
        <v>0</v>
      </c>
      <c r="X327" s="1">
        <f>+Ene!X327+Feb!W327+Mar!W327+Abr!W327+May!W327+Jun!W327+Jul!W327+Ago!W327+Set!W327+Oct!W327+Nov!W327+Dic!W327</f>
        <v>0</v>
      </c>
      <c r="Y327" s="16">
        <f>+Ene!Y327+Feb!X327+Mar!X327+Abr!X327+May!X327+Jun!X327+Jul!X327+Ago!X327+Set!X327+Oct!X327+Nov!X327+Dic!X327</f>
        <v>0</v>
      </c>
      <c r="Z327" s="28"/>
      <c r="AA327" s="40"/>
    </row>
    <row r="328" spans="1:27" x14ac:dyDescent="0.2">
      <c r="A328" s="2" t="s">
        <v>6</v>
      </c>
      <c r="B328" s="2" t="s">
        <v>41</v>
      </c>
      <c r="C328" s="2">
        <v>400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f>+Ene!J328+Feb!J328+Mar!J328+Abr!J328+May!J328+Jun!J328+Jul!J328+Ago!J328+Set!J328+Oct!J328+Nov!J328+Dic!J328</f>
        <v>0</v>
      </c>
      <c r="K328" s="16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6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6">
        <f>+Ene!R328+Feb!R328+Mar!R328+Abr!R328+May!R328+Jun!R328+Jul!R328+Ago!R328+Set!R328+Oct!R328+Nov!R328+Dic!R328</f>
        <v>0</v>
      </c>
      <c r="S328" s="15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+Ene!W328+Feb!V328+Mar!V328+Abr!V328+May!V328+Jun!V328+Jul!V328+Ago!V328+Set!V328+Oct!V328+Nov!V328+Dic!V328</f>
        <v>0</v>
      </c>
      <c r="X328" s="1">
        <f>+Ene!X328+Feb!W328+Mar!W328+Abr!W328+May!W328+Jun!W328+Jul!W328+Ago!W328+Set!W328+Oct!W328+Nov!W328+Dic!W328</f>
        <v>0</v>
      </c>
      <c r="Y328" s="16">
        <f>+Ene!Y328+Feb!X328+Mar!X328+Abr!X328+May!X328+Jun!X328+Jul!X328+Ago!X328+Set!X328+Oct!X328+Nov!X328+Dic!X328</f>
        <v>0</v>
      </c>
      <c r="Z328" s="28"/>
      <c r="AA328" s="40"/>
    </row>
    <row r="329" spans="1:27" x14ac:dyDescent="0.2">
      <c r="A329" s="2" t="s">
        <v>5</v>
      </c>
      <c r="B329" s="2" t="s">
        <v>132</v>
      </c>
      <c r="C329" s="2">
        <v>407</v>
      </c>
      <c r="D329" s="2" t="s">
        <v>855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f>+Ene!J329+Feb!J329+Mar!J329+Abr!J329+May!J329+Jun!J329+Jul!J329+Ago!J329+Set!J329+Oct!J329+Nov!J329+Dic!J329</f>
        <v>0</v>
      </c>
      <c r="K329" s="16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6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6">
        <f>+Ene!R329+Feb!R329+Mar!R329+Abr!R329+May!R329+Jun!R329+Jul!R329+Ago!R329+Set!R329+Oct!R329+Nov!R329+Dic!R329</f>
        <v>0</v>
      </c>
      <c r="S329" s="15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+Ene!W329+Feb!V329+Mar!V329+Abr!V329+May!V329+Jun!V329+Jul!V329+Ago!V329+Set!V329+Oct!V329+Nov!V329+Dic!V329</f>
        <v>0</v>
      </c>
      <c r="X329" s="1">
        <f>+Ene!X329+Feb!W329+Mar!W329+Abr!W329+May!W329+Jun!W329+Jul!W329+Ago!W329+Set!W329+Oct!W329+Nov!W329+Dic!W329</f>
        <v>0</v>
      </c>
      <c r="Y329" s="16">
        <f>+Ene!Y329+Feb!X329+Mar!X329+Abr!X329+May!X329+Jun!X329+Jul!X329+Ago!X329+Set!X329+Oct!X329+Nov!X329+Dic!X329</f>
        <v>0</v>
      </c>
      <c r="Z329" s="28"/>
      <c r="AA329" s="40"/>
    </row>
    <row r="330" spans="1:27" x14ac:dyDescent="0.2">
      <c r="A330" s="2" t="s">
        <v>6</v>
      </c>
      <c r="B330" s="2" t="s">
        <v>7</v>
      </c>
      <c r="C330" s="2">
        <v>400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f>+Ene!J330+Feb!J330+Mar!J330+Abr!J330+May!J330+Jun!J330+Jul!J330+Ago!J330+Set!J330+Oct!J330+Nov!J330+Dic!J330</f>
        <v>0</v>
      </c>
      <c r="K330" s="16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6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6">
        <f>+Ene!R330+Feb!R330+Mar!R330+Abr!R330+May!R330+Jun!R330+Jul!R330+Ago!R330+Set!R330+Oct!R330+Nov!R330+Dic!R330</f>
        <v>0</v>
      </c>
      <c r="S330" s="15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+Ene!W330+Feb!V330+Mar!V330+Abr!V330+May!V330+Jun!V330+Jul!V330+Ago!V330+Set!V330+Oct!V330+Nov!V330+Dic!V330</f>
        <v>0</v>
      </c>
      <c r="X330" s="1">
        <f>+Ene!X330+Feb!W330+Mar!W330+Abr!W330+May!W330+Jun!W330+Jul!W330+Ago!W330+Set!W330+Oct!W330+Nov!W330+Dic!W330</f>
        <v>0</v>
      </c>
      <c r="Y330" s="16">
        <f>+Ene!Y330+Feb!X330+Mar!X330+Abr!X330+May!X330+Jun!X330+Jul!X330+Ago!X330+Set!X330+Oct!X330+Nov!X330+Dic!X330</f>
        <v>0</v>
      </c>
      <c r="Z330" s="28"/>
      <c r="AA330" s="40"/>
    </row>
    <row r="331" spans="1:27" x14ac:dyDescent="0.2">
      <c r="A331" s="2" t="s">
        <v>6</v>
      </c>
      <c r="B331" s="2" t="s">
        <v>72</v>
      </c>
      <c r="C331" s="2">
        <v>400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f>+Ene!J331+Feb!J331+Mar!J331+Abr!J331+May!J331+Jun!J331+Jul!J331+Ago!J331+Set!J331+Oct!J331+Nov!J331+Dic!J331</f>
        <v>0</v>
      </c>
      <c r="K331" s="16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6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6">
        <f>+Ene!R331+Feb!R331+Mar!R331+Abr!R331+May!R331+Jun!R331+Jul!R331+Ago!R331+Set!R331+Oct!R331+Nov!R331+Dic!R331</f>
        <v>0</v>
      </c>
      <c r="S331" s="15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+Ene!W331+Feb!V331+Mar!V331+Abr!V331+May!V331+Jun!V331+Jul!V331+Ago!V331+Set!V331+Oct!V331+Nov!V331+Dic!V331</f>
        <v>0</v>
      </c>
      <c r="X331" s="1">
        <f>+Ene!X331+Feb!W331+Mar!W331+Abr!W331+May!W331+Jun!W331+Jul!W331+Ago!W331+Set!W331+Oct!W331+Nov!W331+Dic!W331</f>
        <v>0</v>
      </c>
      <c r="Y331" s="16">
        <f>+Ene!Y331+Feb!X331+Mar!X331+Abr!X331+May!X331+Jun!X331+Jul!X331+Ago!X331+Set!X331+Oct!X331+Nov!X331+Dic!X331</f>
        <v>0</v>
      </c>
      <c r="Z331" s="28"/>
      <c r="AA331" s="40"/>
    </row>
    <row r="332" spans="1:27" x14ac:dyDescent="0.2">
      <c r="A332" s="2" t="s">
        <v>14</v>
      </c>
      <c r="B332" s="2" t="s">
        <v>192</v>
      </c>
      <c r="C332" s="2">
        <v>406</v>
      </c>
      <c r="D332" s="2" t="s">
        <v>859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f>+Ene!J332+Feb!J332+Mar!J332+Abr!J332+May!J332+Jun!J332+Jul!J332+Ago!J332+Set!J332+Oct!J332+Nov!J332+Dic!J332</f>
        <v>0</v>
      </c>
      <c r="K332" s="16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6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6">
        <f>+Ene!R332+Feb!R332+Mar!R332+Abr!R332+May!R332+Jun!R332+Jul!R332+Ago!R332+Set!R332+Oct!R332+Nov!R332+Dic!R332</f>
        <v>0</v>
      </c>
      <c r="S332" s="15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+Ene!W332+Feb!V332+Mar!V332+Abr!V332+May!V332+Jun!V332+Jul!V332+Ago!V332+Set!V332+Oct!V332+Nov!V332+Dic!V332</f>
        <v>0</v>
      </c>
      <c r="X332" s="1">
        <f>+Ene!X332+Feb!W332+Mar!W332+Abr!W332+May!W332+Jun!W332+Jul!W332+Ago!W332+Set!W332+Oct!W332+Nov!W332+Dic!W332</f>
        <v>0</v>
      </c>
      <c r="Y332" s="16">
        <f>+Ene!Y332+Feb!X332+Mar!X332+Abr!X332+May!X332+Jun!X332+Jul!X332+Ago!X332+Set!X332+Oct!X332+Nov!X332+Dic!X332</f>
        <v>0</v>
      </c>
      <c r="Z332" s="28"/>
      <c r="AA332" s="40"/>
    </row>
    <row r="333" spans="1:27" x14ac:dyDescent="0.2">
      <c r="A333" s="2" t="s">
        <v>18</v>
      </c>
      <c r="B333" s="2" t="s">
        <v>209</v>
      </c>
      <c r="C333" s="2">
        <v>401</v>
      </c>
      <c r="D333" s="2" t="s">
        <v>19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f>+Ene!J333+Feb!J333+Mar!J333+Abr!J333+May!J333+Jun!J333+Jul!J333+Ago!J333+Set!J333+Oct!J333+Nov!J333+Dic!J333</f>
        <v>0</v>
      </c>
      <c r="K333" s="16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6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6">
        <f>+Ene!R333+Feb!R333+Mar!R333+Abr!R333+May!R333+Jun!R333+Jul!R333+Ago!R333+Set!R333+Oct!R333+Nov!R333+Dic!R333</f>
        <v>0</v>
      </c>
      <c r="S333" s="15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+Ene!W333+Feb!V333+Mar!V333+Abr!V333+May!V333+Jun!V333+Jul!V333+Ago!V333+Set!V333+Oct!V333+Nov!V333+Dic!V333</f>
        <v>0</v>
      </c>
      <c r="X333" s="1">
        <f>+Ene!X333+Feb!W333+Mar!W333+Abr!W333+May!W333+Jun!W333+Jul!W333+Ago!W333+Set!W333+Oct!W333+Nov!W333+Dic!W333</f>
        <v>0</v>
      </c>
      <c r="Y333" s="16">
        <f>+Ene!Y333+Feb!X333+Mar!X333+Abr!X333+May!X333+Jun!X333+Jul!X333+Ago!X333+Set!X333+Oct!X333+Nov!X333+Dic!X333</f>
        <v>0</v>
      </c>
      <c r="Z333" s="28"/>
      <c r="AA333" s="40"/>
    </row>
    <row r="334" spans="1:27" x14ac:dyDescent="0.2">
      <c r="A334" s="2" t="s">
        <v>331</v>
      </c>
      <c r="B334" s="2" t="s">
        <v>222</v>
      </c>
      <c r="C334" s="2">
        <v>404</v>
      </c>
      <c r="D334" s="2" t="s">
        <v>331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f>+Ene!J334+Feb!J334+Mar!J334+Abr!J334+May!J334+Jun!J334+Jul!J334+Ago!J334+Set!J334+Oct!J334+Nov!J334+Dic!J334</f>
        <v>0</v>
      </c>
      <c r="K334" s="16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6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6">
        <f>+Ene!R334+Feb!R334+Mar!R334+Abr!R334+May!R334+Jun!R334+Jul!R334+Ago!R334+Set!R334+Oct!R334+Nov!R334+Dic!R334</f>
        <v>0</v>
      </c>
      <c r="S334" s="15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+Ene!W334+Feb!V334+Mar!V334+Abr!V334+May!V334+Jun!V334+Jul!V334+Ago!V334+Set!V334+Oct!V334+Nov!V334+Dic!V334</f>
        <v>0</v>
      </c>
      <c r="X334" s="1">
        <f>+Ene!X334+Feb!W334+Mar!W334+Abr!W334+May!W334+Jun!W334+Jul!W334+Ago!W334+Set!W334+Oct!W334+Nov!W334+Dic!W334</f>
        <v>0</v>
      </c>
      <c r="Y334" s="16">
        <f>+Ene!Y334+Feb!X334+Mar!X334+Abr!X334+May!X334+Jun!X334+Jul!X334+Ago!X334+Set!X334+Oct!X334+Nov!X334+Dic!X334</f>
        <v>0</v>
      </c>
      <c r="Z334" s="28"/>
      <c r="AA334" s="40"/>
    </row>
    <row r="335" spans="1:27" x14ac:dyDescent="0.2">
      <c r="A335" s="2" t="s">
        <v>14</v>
      </c>
      <c r="B335" s="2" t="s">
        <v>196</v>
      </c>
      <c r="C335" s="2">
        <v>406</v>
      </c>
      <c r="D335" s="2" t="s">
        <v>859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f>+Ene!J335+Feb!J335+Mar!J335+Abr!J335+May!J335+Jun!J335+Jul!J335+Ago!J335+Set!J335+Oct!J335+Nov!J335+Dic!J335</f>
        <v>0</v>
      </c>
      <c r="K335" s="16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6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6">
        <f>+Ene!R335+Feb!R335+Mar!R335+Abr!R335+May!R335+Jun!R335+Jul!R335+Ago!R335+Set!R335+Oct!R335+Nov!R335+Dic!R335</f>
        <v>0</v>
      </c>
      <c r="S335" s="15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+Ene!W335+Feb!V335+Mar!V335+Abr!V335+May!V335+Jun!V335+Jul!V335+Ago!V335+Set!V335+Oct!V335+Nov!V335+Dic!V335</f>
        <v>0</v>
      </c>
      <c r="X335" s="1">
        <f>+Ene!X335+Feb!W335+Mar!W335+Abr!W335+May!W335+Jun!W335+Jul!W335+Ago!W335+Set!W335+Oct!W335+Nov!W335+Dic!W335</f>
        <v>0</v>
      </c>
      <c r="Y335" s="16">
        <f>+Ene!Y335+Feb!X335+Mar!X335+Abr!X335+May!X335+Jun!X335+Jul!X335+Ago!X335+Set!X335+Oct!X335+Nov!X335+Dic!X335</f>
        <v>0</v>
      </c>
      <c r="Z335" s="28"/>
      <c r="AA335" s="40"/>
    </row>
    <row r="336" spans="1:27" x14ac:dyDescent="0.2">
      <c r="A336" s="2" t="s">
        <v>5</v>
      </c>
      <c r="B336" s="2" t="s">
        <v>113</v>
      </c>
      <c r="C336" s="2">
        <v>407</v>
      </c>
      <c r="D336" s="2" t="s">
        <v>855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f>+Ene!J336+Feb!J336+Mar!J336+Abr!J336+May!J336+Jun!J336+Jul!J336+Ago!J336+Set!J336+Oct!J336+Nov!J336+Dic!J336</f>
        <v>0</v>
      </c>
      <c r="K336" s="16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6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6">
        <f>+Ene!R336+Feb!R336+Mar!R336+Abr!R336+May!R336+Jun!R336+Jul!R336+Ago!R336+Set!R336+Oct!R336+Nov!R336+Dic!R336</f>
        <v>0</v>
      </c>
      <c r="S336" s="15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+Ene!W336+Feb!V336+Mar!V336+Abr!V336+May!V336+Jun!V336+Jul!V336+Ago!V336+Set!V336+Oct!V336+Nov!V336+Dic!V336</f>
        <v>0</v>
      </c>
      <c r="X336" s="1">
        <f>+Ene!X336+Feb!W336+Mar!W336+Abr!W336+May!W336+Jun!W336+Jul!W336+Ago!W336+Set!W336+Oct!W336+Nov!W336+Dic!W336</f>
        <v>0</v>
      </c>
      <c r="Y336" s="16">
        <f>+Ene!Y336+Feb!X336+Mar!X336+Abr!X336+May!X336+Jun!X336+Jul!X336+Ago!X336+Set!X336+Oct!X336+Nov!X336+Dic!X336</f>
        <v>0</v>
      </c>
      <c r="Z336" s="28"/>
      <c r="AA336" s="40"/>
    </row>
    <row r="337" spans="1:27" x14ac:dyDescent="0.2">
      <c r="A337" s="2" t="s">
        <v>18</v>
      </c>
      <c r="B337" s="2" t="s">
        <v>19</v>
      </c>
      <c r="C337" s="2">
        <v>401</v>
      </c>
      <c r="D337" s="2" t="s">
        <v>19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f>+Ene!J337+Feb!J337+Mar!J337+Abr!J337+May!J337+Jun!J337+Jul!J337+Ago!J337+Set!J337+Oct!J337+Nov!J337+Dic!J337</f>
        <v>0</v>
      </c>
      <c r="K337" s="16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6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6">
        <f>+Ene!R337+Feb!R337+Mar!R337+Abr!R337+May!R337+Jun!R337+Jul!R337+Ago!R337+Set!R337+Oct!R337+Nov!R337+Dic!R337</f>
        <v>0</v>
      </c>
      <c r="S337" s="15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+Ene!W337+Feb!V337+Mar!V337+Abr!V337+May!V337+Jun!V337+Jul!V337+Ago!V337+Set!V337+Oct!V337+Nov!V337+Dic!V337</f>
        <v>0</v>
      </c>
      <c r="X337" s="1">
        <f>+Ene!X337+Feb!W337+Mar!W337+Abr!W337+May!W337+Jun!W337+Jul!W337+Ago!W337+Set!W337+Oct!W337+Nov!W337+Dic!W337</f>
        <v>0</v>
      </c>
      <c r="Y337" s="16">
        <f>+Ene!Y337+Feb!X337+Mar!X337+Abr!X337+May!X337+Jun!X337+Jul!X337+Ago!X337+Set!X337+Oct!X337+Nov!X337+Dic!X337</f>
        <v>0</v>
      </c>
      <c r="Z337" s="28"/>
      <c r="AA337" s="40"/>
    </row>
    <row r="338" spans="1:27" x14ac:dyDescent="0.2">
      <c r="A338" s="2" t="s">
        <v>18</v>
      </c>
      <c r="B338" s="2" t="s">
        <v>19</v>
      </c>
      <c r="C338" s="2">
        <v>401</v>
      </c>
      <c r="D338" s="2" t="s">
        <v>19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f>+Ene!J338+Feb!J338+Mar!J338+Abr!J338+May!J338+Jun!J338+Jul!J338+Ago!J338+Set!J338+Oct!J338+Nov!J338+Dic!J338</f>
        <v>0</v>
      </c>
      <c r="K338" s="16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6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6">
        <f>+Ene!R338+Feb!R338+Mar!R338+Abr!R338+May!R338+Jun!R338+Jul!R338+Ago!R338+Set!R338+Oct!R338+Nov!R338+Dic!R338</f>
        <v>0</v>
      </c>
      <c r="S338" s="15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+Ene!W338+Feb!V338+Mar!V338+Abr!V338+May!V338+Jun!V338+Jul!V338+Ago!V338+Set!V338+Oct!V338+Nov!V338+Dic!V338</f>
        <v>0</v>
      </c>
      <c r="X338" s="1">
        <f>+Ene!X338+Feb!W338+Mar!W338+Abr!W338+May!W338+Jun!W338+Jul!W338+Ago!W338+Set!W338+Oct!W338+Nov!W338+Dic!W338</f>
        <v>0</v>
      </c>
      <c r="Y338" s="16">
        <f>+Ene!Y338+Feb!X338+Mar!X338+Abr!X338+May!X338+Jun!X338+Jul!X338+Ago!X338+Set!X338+Oct!X338+Nov!X338+Dic!X338</f>
        <v>0</v>
      </c>
      <c r="Z338" s="28"/>
      <c r="AA338" s="40"/>
    </row>
    <row r="339" spans="1:27" x14ac:dyDescent="0.2">
      <c r="A339" s="2" t="s">
        <v>6</v>
      </c>
      <c r="B339" s="2" t="s">
        <v>22</v>
      </c>
      <c r="C339" s="2">
        <v>400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f>+Ene!J339+Feb!J339+Mar!J339+Abr!J339+May!J339+Jun!J339+Jul!J339+Ago!J339+Set!J339+Oct!J339+Nov!J339+Dic!J339</f>
        <v>0</v>
      </c>
      <c r="K339" s="16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6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6">
        <f>+Ene!R339+Feb!R339+Mar!R339+Abr!R339+May!R339+Jun!R339+Jul!R339+Ago!R339+Set!R339+Oct!R339+Nov!R339+Dic!R339</f>
        <v>0</v>
      </c>
      <c r="S339" s="15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+Ene!W339+Feb!V339+Mar!V339+Abr!V339+May!V339+Jun!V339+Jul!V339+Ago!V339+Set!V339+Oct!V339+Nov!V339+Dic!V339</f>
        <v>0</v>
      </c>
      <c r="X339" s="1">
        <f>+Ene!X339+Feb!W339+Mar!W339+Abr!W339+May!W339+Jun!W339+Jul!W339+Ago!W339+Set!W339+Oct!W339+Nov!W339+Dic!W339</f>
        <v>0</v>
      </c>
      <c r="Y339" s="16">
        <f>+Ene!Y339+Feb!X339+Mar!X339+Abr!X339+May!X339+Jun!X339+Jul!X339+Ago!X339+Set!X339+Oct!X339+Nov!X339+Dic!X339</f>
        <v>0</v>
      </c>
      <c r="Z339" s="28"/>
      <c r="AA339" s="40"/>
    </row>
    <row r="340" spans="1:27" x14ac:dyDescent="0.2">
      <c r="A340" s="2" t="s">
        <v>6</v>
      </c>
      <c r="B340" s="2" t="s">
        <v>41</v>
      </c>
      <c r="C340" s="2">
        <v>400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f>+Ene!J340+Feb!J340+Mar!J340+Abr!J340+May!J340+Jun!J340+Jul!J340+Ago!J340+Set!J340+Oct!J340+Nov!J340+Dic!J340</f>
        <v>0</v>
      </c>
      <c r="K340" s="16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6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6">
        <f>+Ene!R340+Feb!R340+Mar!R340+Abr!R340+May!R340+Jun!R340+Jul!R340+Ago!R340+Set!R340+Oct!R340+Nov!R340+Dic!R340</f>
        <v>0</v>
      </c>
      <c r="S340" s="15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+Ene!W340+Feb!V340+Mar!V340+Abr!V340+May!V340+Jun!V340+Jul!V340+Ago!V340+Set!V340+Oct!V340+Nov!V340+Dic!V340</f>
        <v>0</v>
      </c>
      <c r="X340" s="1">
        <f>+Ene!X340+Feb!W340+Mar!W340+Abr!W340+May!W340+Jun!W340+Jul!W340+Ago!W340+Set!W340+Oct!W340+Nov!W340+Dic!W340</f>
        <v>0</v>
      </c>
      <c r="Y340" s="16">
        <f>+Ene!Y340+Feb!X340+Mar!X340+Abr!X340+May!X340+Jun!X340+Jul!X340+Ago!X340+Set!X340+Oct!X340+Nov!X340+Dic!X340</f>
        <v>0</v>
      </c>
      <c r="Z340" s="28"/>
      <c r="AA340" s="40"/>
    </row>
    <row r="341" spans="1:27" x14ac:dyDescent="0.2">
      <c r="A341" s="2" t="s">
        <v>18</v>
      </c>
      <c r="B341" s="2" t="s">
        <v>19</v>
      </c>
      <c r="C341" s="2">
        <v>401</v>
      </c>
      <c r="D341" s="2" t="s">
        <v>19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f>+Ene!J341+Feb!J341+Mar!J341+Abr!J341+May!J341+Jun!J341+Jul!J341+Ago!J341+Set!J341+Oct!J341+Nov!J341+Dic!J341</f>
        <v>0</v>
      </c>
      <c r="K341" s="16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6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6">
        <f>+Ene!R341+Feb!R341+Mar!R341+Abr!R341+May!R341+Jun!R341+Jul!R341+Ago!R341+Set!R341+Oct!R341+Nov!R341+Dic!R341</f>
        <v>0</v>
      </c>
      <c r="S341" s="15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+Ene!W341+Feb!V341+Mar!V341+Abr!V341+May!V341+Jun!V341+Jul!V341+Ago!V341+Set!V341+Oct!V341+Nov!V341+Dic!V341</f>
        <v>0</v>
      </c>
      <c r="X341" s="1">
        <f>+Ene!X341+Feb!W341+Mar!W341+Abr!W341+May!W341+Jun!W341+Jul!W341+Ago!W341+Set!W341+Oct!W341+Nov!W341+Dic!W341</f>
        <v>0</v>
      </c>
      <c r="Y341" s="16">
        <f>+Ene!Y341+Feb!X341+Mar!X341+Abr!X341+May!X341+Jun!X341+Jul!X341+Ago!X341+Set!X341+Oct!X341+Nov!X341+Dic!X341</f>
        <v>0</v>
      </c>
      <c r="Z341" s="28"/>
      <c r="AA341" s="40"/>
    </row>
    <row r="342" spans="1:27" x14ac:dyDescent="0.2">
      <c r="A342" s="2" t="s">
        <v>18</v>
      </c>
      <c r="B342" s="2" t="s">
        <v>19</v>
      </c>
      <c r="C342" s="2">
        <v>401</v>
      </c>
      <c r="D342" s="2" t="s">
        <v>19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f>+Ene!J342+Feb!J342+Mar!J342+Abr!J342+May!J342+Jun!J342+Jul!J342+Ago!J342+Set!J342+Oct!J342+Nov!J342+Dic!J342</f>
        <v>0</v>
      </c>
      <c r="K342" s="16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6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6">
        <f>+Ene!R342+Feb!R342+Mar!R342+Abr!R342+May!R342+Jun!R342+Jul!R342+Ago!R342+Set!R342+Oct!R342+Nov!R342+Dic!R342</f>
        <v>0</v>
      </c>
      <c r="S342" s="15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+Ene!W342+Feb!V342+Mar!V342+Abr!V342+May!V342+Jun!V342+Jul!V342+Ago!V342+Set!V342+Oct!V342+Nov!V342+Dic!V342</f>
        <v>0</v>
      </c>
      <c r="X342" s="1">
        <f>+Ene!X342+Feb!W342+Mar!W342+Abr!W342+May!W342+Jun!W342+Jul!W342+Ago!W342+Set!W342+Oct!W342+Nov!W342+Dic!W342</f>
        <v>0</v>
      </c>
      <c r="Y342" s="16">
        <f>+Ene!Y342+Feb!X342+Mar!X342+Abr!X342+May!X342+Jun!X342+Jul!X342+Ago!X342+Set!X342+Oct!X342+Nov!X342+Dic!X342</f>
        <v>0</v>
      </c>
      <c r="Z342" s="28"/>
      <c r="AA342" s="40"/>
    </row>
    <row r="343" spans="1:27" x14ac:dyDescent="0.2">
      <c r="A343" s="2" t="s">
        <v>18</v>
      </c>
      <c r="B343" s="2" t="s">
        <v>19</v>
      </c>
      <c r="C343" s="2">
        <v>401</v>
      </c>
      <c r="D343" s="2" t="s">
        <v>19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f>+Ene!J343+Feb!J343+Mar!J343+Abr!J343+May!J343+Jun!J343+Jul!J343+Ago!J343+Set!J343+Oct!J343+Nov!J343+Dic!J343</f>
        <v>0</v>
      </c>
      <c r="K343" s="16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6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6">
        <f>+Ene!R343+Feb!R343+Mar!R343+Abr!R343+May!R343+Jun!R343+Jul!R343+Ago!R343+Set!R343+Oct!R343+Nov!R343+Dic!R343</f>
        <v>0</v>
      </c>
      <c r="S343" s="15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+Ene!W343+Feb!V343+Mar!V343+Abr!V343+May!V343+Jun!V343+Jul!V343+Ago!V343+Set!V343+Oct!V343+Nov!V343+Dic!V343</f>
        <v>0</v>
      </c>
      <c r="X343" s="1">
        <f>+Ene!X343+Feb!W343+Mar!W343+Abr!W343+May!W343+Jun!W343+Jul!W343+Ago!W343+Set!W343+Oct!W343+Nov!W343+Dic!W343</f>
        <v>0</v>
      </c>
      <c r="Y343" s="16">
        <f>+Ene!Y343+Feb!X343+Mar!X343+Abr!X343+May!X343+Jun!X343+Jul!X343+Ago!X343+Set!X343+Oct!X343+Nov!X343+Dic!X343</f>
        <v>0</v>
      </c>
      <c r="Z343" s="28"/>
      <c r="AA343" s="40"/>
    </row>
    <row r="344" spans="1:27" x14ac:dyDescent="0.2">
      <c r="A344" s="2" t="s">
        <v>18</v>
      </c>
      <c r="B344" s="2" t="s">
        <v>203</v>
      </c>
      <c r="C344" s="2">
        <v>401</v>
      </c>
      <c r="D344" s="2" t="s">
        <v>19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f>+Ene!J344+Feb!J344+Mar!J344+Abr!J344+May!J344+Jun!J344+Jul!J344+Ago!J344+Set!J344+Oct!J344+Nov!J344+Dic!J344</f>
        <v>0</v>
      </c>
      <c r="K344" s="16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6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6">
        <f>+Ene!R344+Feb!R344+Mar!R344+Abr!R344+May!R344+Jun!R344+Jul!R344+Ago!R344+Set!R344+Oct!R344+Nov!R344+Dic!R344</f>
        <v>0</v>
      </c>
      <c r="S344" s="15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+Ene!W344+Feb!V344+Mar!V344+Abr!V344+May!V344+Jun!V344+Jul!V344+Ago!V344+Set!V344+Oct!V344+Nov!V344+Dic!V344</f>
        <v>0</v>
      </c>
      <c r="X344" s="1">
        <f>+Ene!X344+Feb!W344+Mar!W344+Abr!W344+May!W344+Jun!W344+Jul!W344+Ago!W344+Set!W344+Oct!W344+Nov!W344+Dic!W344</f>
        <v>0</v>
      </c>
      <c r="Y344" s="16">
        <f>+Ene!Y344+Feb!X344+Mar!X344+Abr!X344+May!X344+Jun!X344+Jul!X344+Ago!X344+Set!X344+Oct!X344+Nov!X344+Dic!X344</f>
        <v>0</v>
      </c>
      <c r="Z344" s="28"/>
      <c r="AA344" s="40"/>
    </row>
    <row r="345" spans="1:27" x14ac:dyDescent="0.2">
      <c r="A345" s="2" t="s">
        <v>5</v>
      </c>
      <c r="B345" s="2" t="s">
        <v>128</v>
      </c>
      <c r="C345" s="2">
        <v>407</v>
      </c>
      <c r="D345" s="2" t="s">
        <v>855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f>+Ene!J345+Feb!J345+Mar!J345+Abr!J345+May!J345+Jun!J345+Jul!J345+Ago!J345+Set!J345+Oct!J345+Nov!J345+Dic!J345</f>
        <v>0</v>
      </c>
      <c r="K345" s="16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6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6">
        <f>+Ene!R345+Feb!R345+Mar!R345+Abr!R345+May!R345+Jun!R345+Jul!R345+Ago!R345+Set!R345+Oct!R345+Nov!R345+Dic!R345</f>
        <v>0</v>
      </c>
      <c r="S345" s="15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+Ene!W345+Feb!V345+Mar!V345+Abr!V345+May!V345+Jun!V345+Jul!V345+Ago!V345+Set!V345+Oct!V345+Nov!V345+Dic!V345</f>
        <v>0</v>
      </c>
      <c r="X345" s="1">
        <f>+Ene!X345+Feb!W345+Mar!W345+Abr!W345+May!W345+Jun!W345+Jul!W345+Ago!W345+Set!W345+Oct!W345+Nov!W345+Dic!W345</f>
        <v>0</v>
      </c>
      <c r="Y345" s="16">
        <f>+Ene!Y345+Feb!X345+Mar!X345+Abr!X345+May!X345+Jun!X345+Jul!X345+Ago!X345+Set!X345+Oct!X345+Nov!X345+Dic!X345</f>
        <v>0</v>
      </c>
      <c r="Z345" s="28"/>
      <c r="AA345" s="40"/>
    </row>
    <row r="346" spans="1:27" x14ac:dyDescent="0.2">
      <c r="A346" s="2" t="s">
        <v>18</v>
      </c>
      <c r="B346" s="2" t="s">
        <v>19</v>
      </c>
      <c r="C346" s="2">
        <v>401</v>
      </c>
      <c r="D346" s="2" t="s">
        <v>19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f>+Ene!J346+Feb!J346+Mar!J346+Abr!J346+May!J346+Jun!J346+Jul!J346+Ago!J346+Set!J346+Oct!J346+Nov!J346+Dic!J346</f>
        <v>0</v>
      </c>
      <c r="K346" s="16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6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6">
        <f>+Ene!R346+Feb!R346+Mar!R346+Abr!R346+May!R346+Jun!R346+Jul!R346+Ago!R346+Set!R346+Oct!R346+Nov!R346+Dic!R346</f>
        <v>0</v>
      </c>
      <c r="S346" s="15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+Ene!W346+Feb!V346+Mar!V346+Abr!V346+May!V346+Jun!V346+Jul!V346+Ago!V346+Set!V346+Oct!V346+Nov!V346+Dic!V346</f>
        <v>0</v>
      </c>
      <c r="X346" s="1">
        <f>+Ene!X346+Feb!W346+Mar!W346+Abr!W346+May!W346+Jun!W346+Jul!W346+Ago!W346+Set!W346+Oct!W346+Nov!W346+Dic!W346</f>
        <v>0</v>
      </c>
      <c r="Y346" s="16">
        <f>+Ene!Y346+Feb!X346+Mar!X346+Abr!X346+May!X346+Jun!X346+Jul!X346+Ago!X346+Set!X346+Oct!X346+Nov!X346+Dic!X346</f>
        <v>0</v>
      </c>
      <c r="Z346" s="28"/>
      <c r="AA346" s="40"/>
    </row>
    <row r="347" spans="1:27" x14ac:dyDescent="0.2">
      <c r="A347" s="2" t="s">
        <v>5</v>
      </c>
      <c r="B347" s="2" t="s">
        <v>128</v>
      </c>
      <c r="C347" s="2">
        <v>407</v>
      </c>
      <c r="D347" s="2" t="s">
        <v>855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f>+Ene!J347+Feb!J347+Mar!J347+Abr!J347+May!J347+Jun!J347+Jul!J347+Ago!J347+Set!J347+Oct!J347+Nov!J347+Dic!J347</f>
        <v>0</v>
      </c>
      <c r="K347" s="16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6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6">
        <f>+Ene!R347+Feb!R347+Mar!R347+Abr!R347+May!R347+Jun!R347+Jul!R347+Ago!R347+Set!R347+Oct!R347+Nov!R347+Dic!R347</f>
        <v>0</v>
      </c>
      <c r="S347" s="15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+Ene!W347+Feb!V347+Mar!V347+Abr!V347+May!V347+Jun!V347+Jul!V347+Ago!V347+Set!V347+Oct!V347+Nov!V347+Dic!V347</f>
        <v>0</v>
      </c>
      <c r="X347" s="1">
        <f>+Ene!X347+Feb!W347+Mar!W347+Abr!W347+May!W347+Jun!W347+Jul!W347+Ago!W347+Set!W347+Oct!W347+Nov!W347+Dic!W347</f>
        <v>0</v>
      </c>
      <c r="Y347" s="16">
        <f>+Ene!Y347+Feb!X347+Mar!X347+Abr!X347+May!X347+Jun!X347+Jul!X347+Ago!X347+Set!X347+Oct!X347+Nov!X347+Dic!X347</f>
        <v>0</v>
      </c>
      <c r="Z347" s="28"/>
      <c r="AA347" s="40"/>
    </row>
    <row r="348" spans="1:27" x14ac:dyDescent="0.2">
      <c r="A348" s="2" t="s">
        <v>18</v>
      </c>
      <c r="B348" s="2" t="s">
        <v>203</v>
      </c>
      <c r="C348" s="2">
        <v>401</v>
      </c>
      <c r="D348" s="2" t="s">
        <v>19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f>+Ene!J348+Feb!J348+Mar!J348+Abr!J348+May!J348+Jun!J348+Jul!J348+Ago!J348+Set!J348+Oct!J348+Nov!J348+Dic!J348</f>
        <v>0</v>
      </c>
      <c r="K348" s="16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6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6">
        <f>+Ene!R348+Feb!R348+Mar!R348+Abr!R348+May!R348+Jun!R348+Jul!R348+Ago!R348+Set!R348+Oct!R348+Nov!R348+Dic!R348</f>
        <v>0</v>
      </c>
      <c r="S348" s="15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+Ene!W348+Feb!V348+Mar!V348+Abr!V348+May!V348+Jun!V348+Jul!V348+Ago!V348+Set!V348+Oct!V348+Nov!V348+Dic!V348</f>
        <v>0</v>
      </c>
      <c r="X348" s="1">
        <f>+Ene!X348+Feb!W348+Mar!W348+Abr!W348+May!W348+Jun!W348+Jul!W348+Ago!W348+Set!W348+Oct!W348+Nov!W348+Dic!W348</f>
        <v>0</v>
      </c>
      <c r="Y348" s="16">
        <f>+Ene!Y348+Feb!X348+Mar!X348+Abr!X348+May!X348+Jun!X348+Jul!X348+Ago!X348+Set!X348+Oct!X348+Nov!X348+Dic!X348</f>
        <v>0</v>
      </c>
      <c r="Z348" s="28"/>
      <c r="AA348" s="40"/>
    </row>
    <row r="349" spans="1:27" x14ac:dyDescent="0.2">
      <c r="A349" s="2" t="s">
        <v>18</v>
      </c>
      <c r="B349" s="2" t="s">
        <v>19</v>
      </c>
      <c r="C349" s="2">
        <v>401</v>
      </c>
      <c r="D349" s="2" t="s">
        <v>19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f>+Ene!J349+Feb!J349+Mar!J349+Abr!J349+May!J349+Jun!J349+Jul!J349+Ago!J349+Set!J349+Oct!J349+Nov!J349+Dic!J349</f>
        <v>0</v>
      </c>
      <c r="K349" s="16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6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6">
        <f>+Ene!R349+Feb!R349+Mar!R349+Abr!R349+May!R349+Jun!R349+Jul!R349+Ago!R349+Set!R349+Oct!R349+Nov!R349+Dic!R349</f>
        <v>0</v>
      </c>
      <c r="S349" s="15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+Ene!W349+Feb!V349+Mar!V349+Abr!V349+May!V349+Jun!V349+Jul!V349+Ago!V349+Set!V349+Oct!V349+Nov!V349+Dic!V349</f>
        <v>0</v>
      </c>
      <c r="X349" s="1">
        <f>+Ene!X349+Feb!W349+Mar!W349+Abr!W349+May!W349+Jun!W349+Jul!W349+Ago!W349+Set!W349+Oct!W349+Nov!W349+Dic!W349</f>
        <v>0</v>
      </c>
      <c r="Y349" s="16">
        <f>+Ene!Y349+Feb!X349+Mar!X349+Abr!X349+May!X349+Jun!X349+Jul!X349+Ago!X349+Set!X349+Oct!X349+Nov!X349+Dic!X349</f>
        <v>0</v>
      </c>
      <c r="Z349" s="28"/>
      <c r="AA349" s="40"/>
    </row>
    <row r="350" spans="1:27" x14ac:dyDescent="0.2">
      <c r="A350" s="2" t="s">
        <v>18</v>
      </c>
      <c r="B350" s="2" t="s">
        <v>19</v>
      </c>
      <c r="C350" s="2">
        <v>401</v>
      </c>
      <c r="D350" s="2" t="s">
        <v>19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f>+Ene!J350+Feb!J350+Mar!J350+Abr!J350+May!J350+Jun!J350+Jul!J350+Ago!J350+Set!J350+Oct!J350+Nov!J350+Dic!J350</f>
        <v>0</v>
      </c>
      <c r="K350" s="16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6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6">
        <f>+Ene!R350+Feb!R350+Mar!R350+Abr!R350+May!R350+Jun!R350+Jul!R350+Ago!R350+Set!R350+Oct!R350+Nov!R350+Dic!R350</f>
        <v>0</v>
      </c>
      <c r="S350" s="15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+Ene!W350+Feb!V350+Mar!V350+Abr!V350+May!V350+Jun!V350+Jul!V350+Ago!V350+Set!V350+Oct!V350+Nov!V350+Dic!V350</f>
        <v>0</v>
      </c>
      <c r="X350" s="1">
        <f>+Ene!X350+Feb!W350+Mar!W350+Abr!W350+May!W350+Jun!W350+Jul!W350+Ago!W350+Set!W350+Oct!W350+Nov!W350+Dic!W350</f>
        <v>0</v>
      </c>
      <c r="Y350" s="16">
        <f>+Ene!Y350+Feb!X350+Mar!X350+Abr!X350+May!X350+Jun!X350+Jul!X350+Ago!X350+Set!X350+Oct!X350+Nov!X350+Dic!X350</f>
        <v>0</v>
      </c>
      <c r="Z350" s="28"/>
      <c r="AA350" s="40"/>
    </row>
    <row r="351" spans="1:27" x14ac:dyDescent="0.2">
      <c r="A351" s="2" t="s">
        <v>18</v>
      </c>
      <c r="B351" s="2" t="s">
        <v>203</v>
      </c>
      <c r="C351" s="2">
        <v>401</v>
      </c>
      <c r="D351" s="2" t="s">
        <v>19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f>+Ene!J351+Feb!J351+Mar!J351+Abr!J351+May!J351+Jun!J351+Jul!J351+Ago!J351+Set!J351+Oct!J351+Nov!J351+Dic!J351</f>
        <v>0</v>
      </c>
      <c r="K351" s="16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6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6">
        <f>+Ene!R351+Feb!R351+Mar!R351+Abr!R351+May!R351+Jun!R351+Jul!R351+Ago!R351+Set!R351+Oct!R351+Nov!R351+Dic!R351</f>
        <v>0</v>
      </c>
      <c r="S351" s="15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+Ene!W351+Feb!V351+Mar!V351+Abr!V351+May!V351+Jun!V351+Jul!V351+Ago!V351+Set!V351+Oct!V351+Nov!V351+Dic!V351</f>
        <v>0</v>
      </c>
      <c r="X351" s="1">
        <f>+Ene!X351+Feb!W351+Mar!W351+Abr!W351+May!W351+Jun!W351+Jul!W351+Ago!W351+Set!W351+Oct!W351+Nov!W351+Dic!W351</f>
        <v>0</v>
      </c>
      <c r="Y351" s="16">
        <f>+Ene!Y351+Feb!X351+Mar!X351+Abr!X351+May!X351+Jun!X351+Jul!X351+Ago!X351+Set!X351+Oct!X351+Nov!X351+Dic!X351</f>
        <v>0</v>
      </c>
      <c r="Z351" s="28"/>
      <c r="AA351" s="40"/>
    </row>
    <row r="352" spans="1:27" x14ac:dyDescent="0.2">
      <c r="A352" s="2" t="s">
        <v>18</v>
      </c>
      <c r="B352" s="2" t="s">
        <v>203</v>
      </c>
      <c r="C352" s="2">
        <v>401</v>
      </c>
      <c r="D352" s="2" t="s">
        <v>19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f>+Ene!J352+Feb!J352+Mar!J352+Abr!J352+May!J352+Jun!J352+Jul!J352+Ago!J352+Set!J352+Oct!J352+Nov!J352+Dic!J352</f>
        <v>0</v>
      </c>
      <c r="K352" s="16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6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6">
        <f>+Ene!R352+Feb!R352+Mar!R352+Abr!R352+May!R352+Jun!R352+Jul!R352+Ago!R352+Set!R352+Oct!R352+Nov!R352+Dic!R352</f>
        <v>0</v>
      </c>
      <c r="S352" s="15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+Ene!W352+Feb!V352+Mar!V352+Abr!V352+May!V352+Jun!V352+Jul!V352+Ago!V352+Set!V352+Oct!V352+Nov!V352+Dic!V352</f>
        <v>0</v>
      </c>
      <c r="X352" s="1">
        <f>+Ene!X352+Feb!W352+Mar!W352+Abr!W352+May!W352+Jun!W352+Jul!W352+Ago!W352+Set!W352+Oct!W352+Nov!W352+Dic!W352</f>
        <v>0</v>
      </c>
      <c r="Y352" s="16">
        <f>+Ene!Y352+Feb!X352+Mar!X352+Abr!X352+May!X352+Jun!X352+Jul!X352+Ago!X352+Set!X352+Oct!X352+Nov!X352+Dic!X352</f>
        <v>0</v>
      </c>
      <c r="Z352" s="28"/>
      <c r="AA352" s="40"/>
    </row>
    <row r="353" spans="1:27" x14ac:dyDescent="0.2">
      <c r="A353" s="2" t="s">
        <v>18</v>
      </c>
      <c r="B353" s="2" t="s">
        <v>203</v>
      </c>
      <c r="C353" s="2">
        <v>401</v>
      </c>
      <c r="D353" s="2" t="s">
        <v>19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f>+Ene!J353+Feb!J353+Mar!J353+Abr!J353+May!J353+Jun!J353+Jul!J353+Ago!J353+Set!J353+Oct!J353+Nov!J353+Dic!J353</f>
        <v>0</v>
      </c>
      <c r="K353" s="16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6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6">
        <f>+Ene!R353+Feb!R353+Mar!R353+Abr!R353+May!R353+Jun!R353+Jul!R353+Ago!R353+Set!R353+Oct!R353+Nov!R353+Dic!R353</f>
        <v>0</v>
      </c>
      <c r="S353" s="15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+Ene!W353+Feb!V353+Mar!V353+Abr!V353+May!V353+Jun!V353+Jul!V353+Ago!V353+Set!V353+Oct!V353+Nov!V353+Dic!V353</f>
        <v>0</v>
      </c>
      <c r="X353" s="1">
        <f>+Ene!X353+Feb!W353+Mar!W353+Abr!W353+May!W353+Jun!W353+Jul!W353+Ago!W353+Set!W353+Oct!W353+Nov!W353+Dic!W353</f>
        <v>0</v>
      </c>
      <c r="Y353" s="16">
        <f>+Ene!Y353+Feb!X353+Mar!X353+Abr!X353+May!X353+Jun!X353+Jul!X353+Ago!X353+Set!X353+Oct!X353+Nov!X353+Dic!X353</f>
        <v>0</v>
      </c>
      <c r="Z353" s="28"/>
      <c r="AA353" s="40"/>
    </row>
    <row r="354" spans="1:27" x14ac:dyDescent="0.2">
      <c r="A354" s="2" t="s">
        <v>98</v>
      </c>
      <c r="B354" s="2" t="s">
        <v>137</v>
      </c>
      <c r="C354" s="2">
        <v>400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f>+Ene!J354+Feb!J354+Mar!J354+Abr!J354+May!J354+Jun!J354+Jul!J354+Ago!J354+Set!J354+Oct!J354+Nov!J354+Dic!J354</f>
        <v>0</v>
      </c>
      <c r="K354" s="16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6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6">
        <f>+Ene!R354+Feb!R354+Mar!R354+Abr!R354+May!R354+Jun!R354+Jul!R354+Ago!R354+Set!R354+Oct!R354+Nov!R354+Dic!R354</f>
        <v>0</v>
      </c>
      <c r="S354" s="15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+Ene!W354+Feb!V354+Mar!V354+Abr!V354+May!V354+Jun!V354+Jul!V354+Ago!V354+Set!V354+Oct!V354+Nov!V354+Dic!V354</f>
        <v>0</v>
      </c>
      <c r="X354" s="1">
        <f>+Ene!X354+Feb!W354+Mar!W354+Abr!W354+May!W354+Jun!W354+Jul!W354+Ago!W354+Set!W354+Oct!W354+Nov!W354+Dic!W354</f>
        <v>0</v>
      </c>
      <c r="Y354" s="16">
        <f>+Ene!Y354+Feb!X354+Mar!X354+Abr!X354+May!X354+Jun!X354+Jul!X354+Ago!X354+Set!X354+Oct!X354+Nov!X354+Dic!X354</f>
        <v>0</v>
      </c>
      <c r="Z354" s="28"/>
      <c r="AA354" s="40"/>
    </row>
    <row r="355" spans="1:27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f>+Ene!J355+Feb!J355+Mar!J355+Abr!J355+May!J355+Jun!J355+Jul!J355+Ago!J355+Set!J355+Oct!J355+Nov!J355+Dic!J355</f>
        <v>0</v>
      </c>
      <c r="K355" s="16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6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6">
        <f>+Ene!R355+Feb!R355+Mar!R355+Abr!R355+May!R355+Jun!R355+Jul!R355+Ago!R355+Set!R355+Oct!R355+Nov!R355+Dic!R355</f>
        <v>0</v>
      </c>
      <c r="S355" s="15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+Ene!W355+Feb!V355+Mar!V355+Abr!V355+May!V355+Jun!V355+Jul!V355+Ago!V355+Set!V355+Oct!V355+Nov!V355+Dic!V355</f>
        <v>0</v>
      </c>
      <c r="X355" s="1">
        <f>+Ene!X355+Feb!W355+Mar!W355+Abr!W355+May!W355+Jun!W355+Jul!W355+Ago!W355+Set!W355+Oct!W355+Nov!W355+Dic!W355</f>
        <v>0</v>
      </c>
      <c r="Y355" s="16">
        <f>+Ene!Y355+Feb!X355+Mar!X355+Abr!X355+May!X355+Jun!X355+Jul!X355+Ago!X355+Set!X355+Oct!X355+Nov!X355+Dic!X355</f>
        <v>0</v>
      </c>
      <c r="Z355" s="28"/>
      <c r="AA355" s="40"/>
    </row>
    <row r="356" spans="1:27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f>+Ene!J356+Feb!J356+Mar!J356+Abr!J356+May!J356+Jun!J356+Jul!J356+Ago!J356+Set!J356+Oct!J356+Nov!J356+Dic!J356</f>
        <v>0</v>
      </c>
      <c r="K356" s="16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6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6">
        <f>+Ene!R356+Feb!R356+Mar!R356+Abr!R356+May!R356+Jun!R356+Jul!R356+Ago!R356+Set!R356+Oct!R356+Nov!R356+Dic!R356</f>
        <v>0</v>
      </c>
      <c r="S356" s="15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+Ene!W356+Feb!V356+Mar!V356+Abr!V356+May!V356+Jun!V356+Jul!V356+Ago!V356+Set!V356+Oct!V356+Nov!V356+Dic!V356</f>
        <v>0</v>
      </c>
      <c r="X356" s="1">
        <f>+Ene!X356+Feb!W356+Mar!W356+Abr!W356+May!W356+Jun!W356+Jul!W356+Ago!W356+Set!W356+Oct!W356+Nov!W356+Dic!W356</f>
        <v>0</v>
      </c>
      <c r="Y356" s="16">
        <f>+Ene!Y356+Feb!X356+Mar!X356+Abr!X356+May!X356+Jun!X356+Jul!X356+Ago!X356+Set!X356+Oct!X356+Nov!X356+Dic!X356</f>
        <v>0</v>
      </c>
      <c r="Z356" s="28"/>
      <c r="AA356" s="40"/>
    </row>
    <row r="357" spans="1:27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f>+Ene!J357+Feb!J357+Mar!J357+Abr!J357+May!J357+Jun!J357+Jul!J357+Ago!J357+Set!J357+Oct!J357+Nov!J357+Dic!J357</f>
        <v>0</v>
      </c>
      <c r="K357" s="16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6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6">
        <f>+Ene!R357+Feb!R357+Mar!R357+Abr!R357+May!R357+Jun!R357+Jul!R357+Ago!R357+Set!R357+Oct!R357+Nov!R357+Dic!R357</f>
        <v>0</v>
      </c>
      <c r="S357" s="15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+Ene!W357+Feb!V357+Mar!V357+Abr!V357+May!V357+Jun!V357+Jul!V357+Ago!V357+Set!V357+Oct!V357+Nov!V357+Dic!V357</f>
        <v>0</v>
      </c>
      <c r="X357" s="1">
        <f>+Ene!X357+Feb!W357+Mar!W357+Abr!W357+May!W357+Jun!W357+Jul!W357+Ago!W357+Set!W357+Oct!W357+Nov!W357+Dic!W357</f>
        <v>0</v>
      </c>
      <c r="Y357" s="16">
        <f>+Ene!Y357+Feb!X357+Mar!X357+Abr!X357+May!X357+Jun!X357+Jul!X357+Ago!X357+Set!X357+Oct!X357+Nov!X357+Dic!X357</f>
        <v>0</v>
      </c>
      <c r="Z357" s="28"/>
      <c r="AA357" s="40"/>
    </row>
    <row r="358" spans="1:27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f>+Ene!J358+Feb!J358+Mar!J358+Abr!J358+May!J358+Jun!J358+Jul!J358+Ago!J358+Set!J358+Oct!J358+Nov!J358+Dic!J358</f>
        <v>0</v>
      </c>
      <c r="K358" s="16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6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6">
        <f>+Ene!R358+Feb!R358+Mar!R358+Abr!R358+May!R358+Jun!R358+Jul!R358+Ago!R358+Set!R358+Oct!R358+Nov!R358+Dic!R358</f>
        <v>0</v>
      </c>
      <c r="S358" s="15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+Ene!W358+Feb!V358+Mar!V358+Abr!V358+May!V358+Jun!V358+Jul!V358+Ago!V358+Set!V358+Oct!V358+Nov!V358+Dic!V358</f>
        <v>0</v>
      </c>
      <c r="X358" s="1">
        <f>+Ene!X358+Feb!W358+Mar!W358+Abr!W358+May!W358+Jun!W358+Jul!W358+Ago!W358+Set!W358+Oct!W358+Nov!W358+Dic!W358</f>
        <v>0</v>
      </c>
      <c r="Y358" s="16">
        <f>+Ene!Y358+Feb!X358+Mar!X358+Abr!X358+May!X358+Jun!X358+Jul!X358+Ago!X358+Set!X358+Oct!X358+Nov!X358+Dic!X358</f>
        <v>0</v>
      </c>
      <c r="Z358" s="28"/>
      <c r="AA358" s="40"/>
    </row>
    <row r="359" spans="1:27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f>+Ene!J359+Feb!J359+Mar!J359+Abr!J359+May!J359+Jun!J359+Jul!J359+Ago!J359+Set!J359+Oct!J359+Nov!J359+Dic!J359</f>
        <v>0</v>
      </c>
      <c r="K359" s="16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6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6">
        <f>+Ene!R359+Feb!R359+Mar!R359+Abr!R359+May!R359+Jun!R359+Jul!R359+Ago!R359+Set!R359+Oct!R359+Nov!R359+Dic!R359</f>
        <v>0</v>
      </c>
      <c r="S359" s="15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+Ene!W359+Feb!V359+Mar!V359+Abr!V359+May!V359+Jun!V359+Jul!V359+Ago!V359+Set!V359+Oct!V359+Nov!V359+Dic!V359</f>
        <v>0</v>
      </c>
      <c r="X359" s="1">
        <f>+Ene!X359+Feb!W359+Mar!W359+Abr!W359+May!W359+Jun!W359+Jul!W359+Ago!W359+Set!W359+Oct!W359+Nov!W359+Dic!W359</f>
        <v>0</v>
      </c>
      <c r="Y359" s="16">
        <f>+Ene!Y359+Feb!X359+Mar!X359+Abr!X359+May!X359+Jun!X359+Jul!X359+Ago!X359+Set!X359+Oct!X359+Nov!X359+Dic!X359</f>
        <v>0</v>
      </c>
      <c r="Z359" s="28"/>
      <c r="AA359" s="40"/>
    </row>
    <row r="360" spans="1:27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f>+Ene!J360+Feb!J360+Mar!J360+Abr!J360+May!J360+Jun!J360+Jul!J360+Ago!J360+Set!J360+Oct!J360+Nov!J360+Dic!J360</f>
        <v>0</v>
      </c>
      <c r="K360" s="16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6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6">
        <f>+Ene!R360+Feb!R360+Mar!R360+Abr!R360+May!R360+Jun!R360+Jul!R360+Ago!R360+Set!R360+Oct!R360+Nov!R360+Dic!R360</f>
        <v>0</v>
      </c>
      <c r="S360" s="15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+Ene!W360+Feb!V360+Mar!V360+Abr!V360+May!V360+Jun!V360+Jul!V360+Ago!V360+Set!V360+Oct!V360+Nov!V360+Dic!V360</f>
        <v>0</v>
      </c>
      <c r="X360" s="1">
        <f>+Ene!X360+Feb!W360+Mar!W360+Abr!W360+May!W360+Jun!W360+Jul!W360+Ago!W360+Set!W360+Oct!W360+Nov!W360+Dic!W360</f>
        <v>0</v>
      </c>
      <c r="Y360" s="16">
        <f>+Ene!Y360+Feb!X360+Mar!X360+Abr!X360+May!X360+Jun!X360+Jul!X360+Ago!X360+Set!X360+Oct!X360+Nov!X360+Dic!X360</f>
        <v>0</v>
      </c>
      <c r="Z360" s="28"/>
      <c r="AA360" s="40"/>
    </row>
    <row r="361" spans="1:27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f>+Ene!J361+Feb!J361+Mar!J361+Abr!J361+May!J361+Jun!J361+Jul!J361+Ago!J361+Set!J361+Oct!J361+Nov!J361+Dic!J361</f>
        <v>0</v>
      </c>
      <c r="K361" s="16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6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6">
        <f>+Ene!R361+Feb!R361+Mar!R361+Abr!R361+May!R361+Jun!R361+Jul!R361+Ago!R361+Set!R361+Oct!R361+Nov!R361+Dic!R361</f>
        <v>0</v>
      </c>
      <c r="S361" s="15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+Ene!W361+Feb!V361+Mar!V361+Abr!V361+May!V361+Jun!V361+Jul!V361+Ago!V361+Set!V361+Oct!V361+Nov!V361+Dic!V361</f>
        <v>0</v>
      </c>
      <c r="X361" s="1">
        <f>+Ene!X361+Feb!W361+Mar!W361+Abr!W361+May!W361+Jun!W361+Jul!W361+Ago!W361+Set!W361+Oct!W361+Nov!W361+Dic!W361</f>
        <v>0</v>
      </c>
      <c r="Y361" s="16">
        <f>+Ene!Y361+Feb!X361+Mar!X361+Abr!X361+May!X361+Jun!X361+Jul!X361+Ago!X361+Set!X361+Oct!X361+Nov!X361+Dic!X361</f>
        <v>0</v>
      </c>
      <c r="Z361" s="28"/>
      <c r="AA361" s="40"/>
    </row>
    <row r="362" spans="1:27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f>+Ene!J362+Feb!J362+Mar!J362+Abr!J362+May!J362+Jun!J362+Jul!J362+Ago!J362+Set!J362+Oct!J362+Nov!J362+Dic!J362</f>
        <v>0</v>
      </c>
      <c r="K362" s="16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6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6">
        <f>+Ene!R362+Feb!R362+Mar!R362+Abr!R362+May!R362+Jun!R362+Jul!R362+Ago!R362+Set!R362+Oct!R362+Nov!R362+Dic!R362</f>
        <v>0</v>
      </c>
      <c r="S362" s="15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+Ene!W362+Feb!V362+Mar!V362+Abr!V362+May!V362+Jun!V362+Jul!V362+Ago!V362+Set!V362+Oct!V362+Nov!V362+Dic!V362</f>
        <v>0</v>
      </c>
      <c r="X362" s="1">
        <f>+Ene!X362+Feb!W362+Mar!W362+Abr!W362+May!W362+Jun!W362+Jul!W362+Ago!W362+Set!W362+Oct!W362+Nov!W362+Dic!W362</f>
        <v>0</v>
      </c>
      <c r="Y362" s="16">
        <f>+Ene!Y362+Feb!X362+Mar!X362+Abr!X362+May!X362+Jun!X362+Jul!X362+Ago!X362+Set!X362+Oct!X362+Nov!X362+Dic!X362</f>
        <v>0</v>
      </c>
      <c r="Z362" s="28"/>
      <c r="AA362" s="40"/>
    </row>
    <row r="363" spans="1:27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f>+Ene!J363+Feb!J363+Mar!J363+Abr!J363+May!J363+Jun!J363+Jul!J363+Ago!J363+Set!J363+Oct!J363+Nov!J363+Dic!J363</f>
        <v>0</v>
      </c>
      <c r="K363" s="16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6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6">
        <f>+Ene!R363+Feb!R363+Mar!R363+Abr!R363+May!R363+Jun!R363+Jul!R363+Ago!R363+Set!R363+Oct!R363+Nov!R363+Dic!R363</f>
        <v>0</v>
      </c>
      <c r="S363" s="15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+Ene!W363+Feb!V363+Mar!V363+Abr!V363+May!V363+Jun!V363+Jul!V363+Ago!V363+Set!V363+Oct!V363+Nov!V363+Dic!V363</f>
        <v>0</v>
      </c>
      <c r="X363" s="1">
        <f>+Ene!X363+Feb!W363+Mar!W363+Abr!W363+May!W363+Jun!W363+Jul!W363+Ago!W363+Set!W363+Oct!W363+Nov!W363+Dic!W363</f>
        <v>0</v>
      </c>
      <c r="Y363" s="16">
        <f>+Ene!Y363+Feb!X363+Mar!X363+Abr!X363+May!X363+Jun!X363+Jul!X363+Ago!X363+Set!X363+Oct!X363+Nov!X363+Dic!X363</f>
        <v>0</v>
      </c>
      <c r="Z363" s="28"/>
      <c r="AA363" s="40"/>
    </row>
    <row r="364" spans="1:27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f>+Ene!J364+Feb!J364+Mar!J364+Abr!J364+May!J364+Jun!J364+Jul!J364+Ago!J364+Set!J364+Oct!J364+Nov!J364+Dic!J364</f>
        <v>0</v>
      </c>
      <c r="K364" s="16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6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6">
        <f>+Ene!R364+Feb!R364+Mar!R364+Abr!R364+May!R364+Jun!R364+Jul!R364+Ago!R364+Set!R364+Oct!R364+Nov!R364+Dic!R364</f>
        <v>0</v>
      </c>
      <c r="S364" s="15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+Ene!W364+Feb!V364+Mar!V364+Abr!V364+May!V364+Jun!V364+Jul!V364+Ago!V364+Set!V364+Oct!V364+Nov!V364+Dic!V364</f>
        <v>0</v>
      </c>
      <c r="X364" s="1">
        <f>+Ene!X364+Feb!W364+Mar!W364+Abr!W364+May!W364+Jun!W364+Jul!W364+Ago!W364+Set!W364+Oct!W364+Nov!W364+Dic!W364</f>
        <v>0</v>
      </c>
      <c r="Y364" s="16">
        <f>+Ene!Y364+Feb!X364+Mar!X364+Abr!X364+May!X364+Jun!X364+Jul!X364+Ago!X364+Set!X364+Oct!X364+Nov!X364+Dic!X364</f>
        <v>0</v>
      </c>
      <c r="Z364" s="28"/>
      <c r="AA364" s="40"/>
    </row>
    <row r="365" spans="1:27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f>+Ene!J365+Feb!J365+Mar!J365+Abr!J365+May!J365+Jun!J365+Jul!J365+Ago!J365+Set!J365+Oct!J365+Nov!J365+Dic!J365</f>
        <v>0</v>
      </c>
      <c r="K365" s="16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6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6">
        <f>+Ene!R365+Feb!R365+Mar!R365+Abr!R365+May!R365+Jun!R365+Jul!R365+Ago!R365+Set!R365+Oct!R365+Nov!R365+Dic!R365</f>
        <v>0</v>
      </c>
      <c r="S365" s="15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+Ene!W365+Feb!V365+Mar!V365+Abr!V365+May!V365+Jun!V365+Jul!V365+Ago!V365+Set!V365+Oct!V365+Nov!V365+Dic!V365</f>
        <v>0</v>
      </c>
      <c r="X365" s="1">
        <f>+Ene!X365+Feb!W365+Mar!W365+Abr!W365+May!W365+Jun!W365+Jul!W365+Ago!W365+Set!W365+Oct!W365+Nov!W365+Dic!W365</f>
        <v>0</v>
      </c>
      <c r="Y365" s="16">
        <f>+Ene!Y365+Feb!X365+Mar!X365+Abr!X365+May!X365+Jun!X365+Jul!X365+Ago!X365+Set!X365+Oct!X365+Nov!X365+Dic!X365</f>
        <v>0</v>
      </c>
      <c r="Z365" s="28"/>
      <c r="AA365" s="40"/>
    </row>
    <row r="366" spans="1:27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f>+Ene!J366+Feb!J366+Mar!J366+Abr!J366+May!J366+Jun!J366+Jul!J366+Ago!J366+Set!J366+Oct!J366+Nov!J366+Dic!J366</f>
        <v>0</v>
      </c>
      <c r="K366" s="16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6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6">
        <f>+Ene!R366+Feb!R366+Mar!R366+Abr!R366+May!R366+Jun!R366+Jul!R366+Ago!R366+Set!R366+Oct!R366+Nov!R366+Dic!R366</f>
        <v>0</v>
      </c>
      <c r="S366" s="15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+Ene!W366+Feb!V366+Mar!V366+Abr!V366+May!V366+Jun!V366+Jul!V366+Ago!V366+Set!V366+Oct!V366+Nov!V366+Dic!V366</f>
        <v>0</v>
      </c>
      <c r="X366" s="1">
        <f>+Ene!X366+Feb!W366+Mar!W366+Abr!W366+May!W366+Jun!W366+Jul!W366+Ago!W366+Set!W366+Oct!W366+Nov!W366+Dic!W366</f>
        <v>0</v>
      </c>
      <c r="Y366" s="16">
        <f>+Ene!Y366+Feb!X366+Mar!X366+Abr!X366+May!X366+Jun!X366+Jul!X366+Ago!X366+Set!X366+Oct!X366+Nov!X366+Dic!X366</f>
        <v>0</v>
      </c>
      <c r="Z366" s="28"/>
      <c r="AA366" s="40"/>
    </row>
    <row r="367" spans="1:27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f>+Ene!J367+Feb!J367+Mar!J367+Abr!J367+May!J367+Jun!J367+Jul!J367+Ago!J367+Set!J367+Oct!J367+Nov!J367+Dic!J367</f>
        <v>0</v>
      </c>
      <c r="K367" s="16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6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6">
        <f>+Ene!R367+Feb!R367+Mar!R367+Abr!R367+May!R367+Jun!R367+Jul!R367+Ago!R367+Set!R367+Oct!R367+Nov!R367+Dic!R367</f>
        <v>0</v>
      </c>
      <c r="S367" s="15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+Ene!W367+Feb!V367+Mar!V367+Abr!V367+May!V367+Jun!V367+Jul!V367+Ago!V367+Set!V367+Oct!V367+Nov!V367+Dic!V367</f>
        <v>0</v>
      </c>
      <c r="X367" s="1">
        <f>+Ene!X367+Feb!W367+Mar!W367+Abr!W367+May!W367+Jun!W367+Jul!W367+Ago!W367+Set!W367+Oct!W367+Nov!W367+Dic!W367</f>
        <v>0</v>
      </c>
      <c r="Y367" s="16">
        <f>+Ene!Y367+Feb!X367+Mar!X367+Abr!X367+May!X367+Jun!X367+Jul!X367+Ago!X367+Set!X367+Oct!X367+Nov!X367+Dic!X367</f>
        <v>0</v>
      </c>
      <c r="Z367" s="28"/>
      <c r="AA367" s="40"/>
    </row>
    <row r="368" spans="1:27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f>+Ene!J368+Feb!J368+Mar!J368+Abr!J368+May!J368+Jun!J368+Jul!J368+Ago!J368+Set!J368+Oct!J368+Nov!J368+Dic!J368</f>
        <v>0</v>
      </c>
      <c r="K368" s="16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6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6">
        <f>+Ene!R368+Feb!R368+Mar!R368+Abr!R368+May!R368+Jun!R368+Jul!R368+Ago!R368+Set!R368+Oct!R368+Nov!R368+Dic!R368</f>
        <v>0</v>
      </c>
      <c r="S368" s="15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+Ene!W368+Feb!V368+Mar!V368+Abr!V368+May!V368+Jun!V368+Jul!V368+Ago!V368+Set!V368+Oct!V368+Nov!V368+Dic!V368</f>
        <v>0</v>
      </c>
      <c r="X368" s="1">
        <f>+Ene!X368+Feb!W368+Mar!W368+Abr!W368+May!W368+Jun!W368+Jul!W368+Ago!W368+Set!W368+Oct!W368+Nov!W368+Dic!W368</f>
        <v>0</v>
      </c>
      <c r="Y368" s="16">
        <f>+Ene!Y368+Feb!X368+Mar!X368+Abr!X368+May!X368+Jun!X368+Jul!X368+Ago!X368+Set!X368+Oct!X368+Nov!X368+Dic!X368</f>
        <v>0</v>
      </c>
      <c r="Z368" s="28"/>
      <c r="AA368" s="40"/>
    </row>
    <row r="369" spans="1:27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f>+Ene!J369+Feb!J369+Mar!J369+Abr!J369+May!J369+Jun!J369+Jul!J369+Ago!J369+Set!J369+Oct!J369+Nov!J369+Dic!J369</f>
        <v>0</v>
      </c>
      <c r="K369" s="16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6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6">
        <f>+Ene!R369+Feb!R369+Mar!R369+Abr!R369+May!R369+Jun!R369+Jul!R369+Ago!R369+Set!R369+Oct!R369+Nov!R369+Dic!R369</f>
        <v>0</v>
      </c>
      <c r="S369" s="15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+Ene!W369+Feb!V369+Mar!V369+Abr!V369+May!V369+Jun!V369+Jul!V369+Ago!V369+Set!V369+Oct!V369+Nov!V369+Dic!V369</f>
        <v>0</v>
      </c>
      <c r="X369" s="1">
        <f>+Ene!X369+Feb!W369+Mar!W369+Abr!W369+May!W369+Jun!W369+Jul!W369+Ago!W369+Set!W369+Oct!W369+Nov!W369+Dic!W369</f>
        <v>0</v>
      </c>
      <c r="Y369" s="16">
        <f>+Ene!Y369+Feb!X369+Mar!X369+Abr!X369+May!X369+Jun!X369+Jul!X369+Ago!X369+Set!X369+Oct!X369+Nov!X369+Dic!X369</f>
        <v>0</v>
      </c>
      <c r="Z369" s="28"/>
      <c r="AA369" s="40"/>
    </row>
    <row r="370" spans="1:27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f>+Ene!J370+Feb!J370+Mar!J370+Abr!J370+May!J370+Jun!J370+Jul!J370+Ago!J370+Set!J370+Oct!J370+Nov!J370+Dic!J370</f>
        <v>0</v>
      </c>
      <c r="K370" s="16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6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6">
        <f>+Ene!R370+Feb!R370+Mar!R370+Abr!R370+May!R370+Jun!R370+Jul!R370+Ago!R370+Set!R370+Oct!R370+Nov!R370+Dic!R370</f>
        <v>0</v>
      </c>
      <c r="S370" s="15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+Ene!W370+Feb!V370+Mar!V370+Abr!V370+May!V370+Jun!V370+Jul!V370+Ago!V370+Set!V370+Oct!V370+Nov!V370+Dic!V370</f>
        <v>0</v>
      </c>
      <c r="X370" s="1">
        <f>+Ene!X370+Feb!W370+Mar!W370+Abr!W370+May!W370+Jun!W370+Jul!W370+Ago!W370+Set!W370+Oct!W370+Nov!W370+Dic!W370</f>
        <v>0</v>
      </c>
      <c r="Y370" s="16">
        <f>+Ene!Y370+Feb!X370+Mar!X370+Abr!X370+May!X370+Jun!X370+Jul!X370+Ago!X370+Set!X370+Oct!X370+Nov!X370+Dic!X370</f>
        <v>0</v>
      </c>
      <c r="Z370" s="28"/>
      <c r="AA370" s="40"/>
    </row>
    <row r="371" spans="1:27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f>+Ene!J371+Feb!J371+Mar!J371+Abr!J371+May!J371+Jun!J371+Jul!J371+Ago!J371+Set!J371+Oct!J371+Nov!J371+Dic!J371</f>
        <v>0</v>
      </c>
      <c r="K371" s="16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6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6">
        <f>+Ene!R371+Feb!R371+Mar!R371+Abr!R371+May!R371+Jun!R371+Jul!R371+Ago!R371+Set!R371+Oct!R371+Nov!R371+Dic!R371</f>
        <v>0</v>
      </c>
      <c r="S371" s="15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+Ene!W371+Feb!V371+Mar!V371+Abr!V371+May!V371+Jun!V371+Jul!V371+Ago!V371+Set!V371+Oct!V371+Nov!V371+Dic!V371</f>
        <v>0</v>
      </c>
      <c r="X371" s="1">
        <f>+Ene!X371+Feb!W371+Mar!W371+Abr!W371+May!W371+Jun!W371+Jul!W371+Ago!W371+Set!W371+Oct!W371+Nov!W371+Dic!W371</f>
        <v>0</v>
      </c>
      <c r="Y371" s="16">
        <f>+Ene!Y371+Feb!X371+Mar!X371+Abr!X371+May!X371+Jun!X371+Jul!X371+Ago!X371+Set!X371+Oct!X371+Nov!X371+Dic!X371</f>
        <v>0</v>
      </c>
      <c r="Z371" s="28"/>
      <c r="AA371" s="40"/>
    </row>
    <row r="372" spans="1:27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f>+Ene!J372+Feb!J372+Mar!J372+Abr!J372+May!J372+Jun!J372+Jul!J372+Ago!J372+Set!J372+Oct!J372+Nov!J372+Dic!J372</f>
        <v>0</v>
      </c>
      <c r="K372" s="16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6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6">
        <f>+Ene!R372+Feb!R372+Mar!R372+Abr!R372+May!R372+Jun!R372+Jul!R372+Ago!R372+Set!R372+Oct!R372+Nov!R372+Dic!R372</f>
        <v>0</v>
      </c>
      <c r="S372" s="15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+Ene!W372+Feb!V372+Mar!V372+Abr!V372+May!V372+Jun!V372+Jul!V372+Ago!V372+Set!V372+Oct!V372+Nov!V372+Dic!V372</f>
        <v>0</v>
      </c>
      <c r="X372" s="1">
        <f>+Ene!X372+Feb!W372+Mar!W372+Abr!W372+May!W372+Jun!W372+Jul!W372+Ago!W372+Set!W372+Oct!W372+Nov!W372+Dic!W372</f>
        <v>0</v>
      </c>
      <c r="Y372" s="16">
        <f>+Ene!Y372+Feb!X372+Mar!X372+Abr!X372+May!X372+Jun!X372+Jul!X372+Ago!X372+Set!X372+Oct!X372+Nov!X372+Dic!X372</f>
        <v>0</v>
      </c>
      <c r="Z372" s="28"/>
      <c r="AA372" s="40"/>
    </row>
    <row r="373" spans="1:27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f>+Ene!J373+Feb!J373+Mar!J373+Abr!J373+May!J373+Jun!J373+Jul!J373+Ago!J373+Set!J373+Oct!J373+Nov!J373+Dic!J373</f>
        <v>57</v>
      </c>
      <c r="K373" s="16">
        <f>+Ene!K373+Feb!K373+Mar!K373+Abr!K373+May!K373+Jun!K373+Jul!K373+Ago!K373+Set!K373+Oct!K373+Nov!K373+Dic!K373</f>
        <v>45</v>
      </c>
      <c r="L373" s="1">
        <f>+Ene!L373+Feb!L373+Mar!L373+Abr!L373+May!L373+Jun!L373+Jul!L373+Ago!L373+Set!L373+Oct!L373+Nov!L373+Dic!L373</f>
        <v>92</v>
      </c>
      <c r="M373" s="16">
        <f>+Ene!M373+Feb!M373+Mar!M373+Abr!M373+May!M373+Jun!M373+Jul!M373+Ago!M373+Set!M373+Oct!M373+Nov!M373+Dic!M373</f>
        <v>10</v>
      </c>
      <c r="N373" s="1">
        <f>+Ene!N373+Feb!N373+Mar!N373+Abr!N373+May!N373+Jun!N373+Jul!N373+Ago!N373+Set!N373+Oct!N373+Nov!N373+Dic!N373</f>
        <v>4</v>
      </c>
      <c r="O373" s="1">
        <f>+Ene!O373+Feb!O373+Mar!O373+Abr!O373+May!O373+Jun!O373+Jul!O373+Ago!O373+Set!O373+Oct!O373+Nov!O373+Dic!O373</f>
        <v>92</v>
      </c>
      <c r="P373" s="1">
        <f>+Ene!P373+Feb!P373+Mar!P373+Abr!P373+May!P373+Jun!P373+Jul!P373+Ago!P373+Set!P373+Oct!P373+Nov!P373+Dic!P373</f>
        <v>6</v>
      </c>
      <c r="Q373" s="1">
        <f>+Ene!Q373+Feb!Q373+Mar!Q373+Abr!Q373+May!Q373+Jun!Q373+Jul!Q373+Ago!Q373+Set!Q373+Oct!Q373+Nov!Q373+Dic!Q373</f>
        <v>0</v>
      </c>
      <c r="R373" s="16">
        <f>+Ene!R373+Feb!R373+Mar!R373+Abr!R373+May!R373+Jun!R373+Jul!R373+Ago!R373+Set!R373+Oct!R373+Nov!R373+Dic!R373</f>
        <v>0</v>
      </c>
      <c r="S373" s="15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0</v>
      </c>
      <c r="U373" s="1">
        <f>+Ene!U373+Feb!U373+Mar!U373+Abr!U373+May!U373+Jun!U373+Jul!U373+Ago!U373+Set!U373+Oct!U373+Nov!U373+Dic!U373</f>
        <v>2</v>
      </c>
      <c r="V373" s="1">
        <f>+Ene!V373+Feb!V373+Mar!V373+Abr!V373+May!V373+Jun!V373+Jul!V373+Ago!V373+Set!V373+Oct!V373+Nov!V373+Dic!V373</f>
        <v>2</v>
      </c>
      <c r="W373" s="1">
        <f>+Ene!W373+Feb!V373+Mar!V373+Abr!V373+May!V373+Jun!V373+Jul!V373+Ago!V373+Set!V373+Oct!V373+Nov!V373+Dic!V373</f>
        <v>33</v>
      </c>
      <c r="X373" s="1">
        <f>+Ene!X373+Feb!W373+Mar!W373+Abr!W373+May!W373+Jun!W373+Jul!W373+Ago!W373+Set!W373+Oct!W373+Nov!W373+Dic!W373</f>
        <v>65</v>
      </c>
      <c r="Y373" s="16">
        <f>+Ene!Y373+Feb!X373+Mar!X373+Abr!X373+May!X373+Jun!X373+Jul!X373+Ago!X373+Set!X373+Oct!X373+Nov!X373+Dic!X373</f>
        <v>0</v>
      </c>
      <c r="Z373" s="28"/>
      <c r="AA373" s="40"/>
    </row>
    <row r="374" spans="1:27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f>+Ene!J374+Feb!J374+Mar!J374+Abr!J374+May!J374+Jun!J374+Jul!J374+Ago!J374+Set!J374+Oct!J374+Nov!J374+Dic!J374</f>
        <v>0</v>
      </c>
      <c r="K374" s="16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6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6">
        <f>+Ene!R374+Feb!R374+Mar!R374+Abr!R374+May!R374+Jun!R374+Jul!R374+Ago!R374+Set!R374+Oct!R374+Nov!R374+Dic!R374</f>
        <v>0</v>
      </c>
      <c r="S374" s="15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+Ene!W374+Feb!V374+Mar!V374+Abr!V374+May!V374+Jun!V374+Jul!V374+Ago!V374+Set!V374+Oct!V374+Nov!V374+Dic!V374</f>
        <v>0</v>
      </c>
      <c r="X374" s="1">
        <f>+Ene!X374+Feb!W374+Mar!W374+Abr!W374+May!W374+Jun!W374+Jul!W374+Ago!W374+Set!W374+Oct!W374+Nov!W374+Dic!W374</f>
        <v>0</v>
      </c>
      <c r="Y374" s="16">
        <f>+Ene!Y374+Feb!X374+Mar!X374+Abr!X374+May!X374+Jun!X374+Jul!X374+Ago!X374+Set!X374+Oct!X374+Nov!X374+Dic!X374</f>
        <v>0</v>
      </c>
      <c r="Z374" s="28"/>
      <c r="AA374" s="40"/>
    </row>
    <row r="375" spans="1:27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f>+Ene!J375+Feb!J375+Mar!J375+Abr!J375+May!J375+Jun!J375+Jul!J375+Ago!J375+Set!J375+Oct!J375+Nov!J375+Dic!J375</f>
        <v>0</v>
      </c>
      <c r="K375" s="16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6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6">
        <f>+Ene!R375+Feb!R375+Mar!R375+Abr!R375+May!R375+Jun!R375+Jul!R375+Ago!R375+Set!R375+Oct!R375+Nov!R375+Dic!R375</f>
        <v>0</v>
      </c>
      <c r="S375" s="15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+Ene!W375+Feb!V375+Mar!V375+Abr!V375+May!V375+Jun!V375+Jul!V375+Ago!V375+Set!V375+Oct!V375+Nov!V375+Dic!V375</f>
        <v>0</v>
      </c>
      <c r="X375" s="1">
        <f>+Ene!X375+Feb!W375+Mar!W375+Abr!W375+May!W375+Jun!W375+Jul!W375+Ago!W375+Set!W375+Oct!W375+Nov!W375+Dic!W375</f>
        <v>0</v>
      </c>
      <c r="Y375" s="16">
        <f>+Ene!Y375+Feb!X375+Mar!X375+Abr!X375+May!X375+Jun!X375+Jul!X375+Ago!X375+Set!X375+Oct!X375+Nov!X375+Dic!X375</f>
        <v>0</v>
      </c>
      <c r="Z375" s="28"/>
      <c r="AA375" s="40"/>
    </row>
    <row r="376" spans="1:27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f>+Ene!J376+Feb!J376+Mar!J376+Abr!J376+May!J376+Jun!J376+Jul!J376+Ago!J376+Set!J376+Oct!J376+Nov!J376+Dic!J376</f>
        <v>0</v>
      </c>
      <c r="K376" s="16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6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6">
        <f>+Ene!R376+Feb!R376+Mar!R376+Abr!R376+May!R376+Jun!R376+Jul!R376+Ago!R376+Set!R376+Oct!R376+Nov!R376+Dic!R376</f>
        <v>0</v>
      </c>
      <c r="S376" s="15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+Ene!W376+Feb!V376+Mar!V376+Abr!V376+May!V376+Jun!V376+Jul!V376+Ago!V376+Set!V376+Oct!V376+Nov!V376+Dic!V376</f>
        <v>0</v>
      </c>
      <c r="X376" s="1">
        <f>+Ene!X376+Feb!W376+Mar!W376+Abr!W376+May!W376+Jun!W376+Jul!W376+Ago!W376+Set!W376+Oct!W376+Nov!W376+Dic!W376</f>
        <v>0</v>
      </c>
      <c r="Y376" s="16">
        <f>+Ene!Y376+Feb!X376+Mar!X376+Abr!X376+May!X376+Jun!X376+Jul!X376+Ago!X376+Set!X376+Oct!X376+Nov!X376+Dic!X376</f>
        <v>0</v>
      </c>
      <c r="Z376" s="28"/>
      <c r="AA376" s="40"/>
    </row>
    <row r="377" spans="1:27" x14ac:dyDescent="0.2">
      <c r="A377" s="2" t="s">
        <v>18</v>
      </c>
      <c r="B377" s="2" t="s">
        <v>19</v>
      </c>
      <c r="C377" s="2">
        <v>401</v>
      </c>
      <c r="D377" s="2" t="s">
        <v>19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f>+Ene!J377+Feb!J377+Mar!J377+Abr!J377+May!J377+Jun!J377+Jul!J377+Ago!J377+Set!J377+Oct!J377+Nov!J377+Dic!J377</f>
        <v>0</v>
      </c>
      <c r="K377" s="16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6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6">
        <f>+Ene!R377+Feb!R377+Mar!R377+Abr!R377+May!R377+Jun!R377+Jul!R377+Ago!R377+Set!R377+Oct!R377+Nov!R377+Dic!R377</f>
        <v>0</v>
      </c>
      <c r="S377" s="15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+Ene!W377+Feb!V377+Mar!V377+Abr!V377+May!V377+Jun!V377+Jul!V377+Ago!V377+Set!V377+Oct!V377+Nov!V377+Dic!V377</f>
        <v>0</v>
      </c>
      <c r="X377" s="1">
        <f>+Ene!X377+Feb!W377+Mar!W377+Abr!W377+May!W377+Jun!W377+Jul!W377+Ago!W377+Set!W377+Oct!W377+Nov!W377+Dic!W377</f>
        <v>0</v>
      </c>
      <c r="Y377" s="16">
        <f>+Ene!Y377+Feb!X377+Mar!X377+Abr!X377+May!X377+Jun!X377+Jul!X377+Ago!X377+Set!X377+Oct!X377+Nov!X377+Dic!X377</f>
        <v>0</v>
      </c>
      <c r="Z377" s="28"/>
      <c r="AA377" s="40"/>
    </row>
    <row r="378" spans="1:27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f>+Ene!J378+Feb!J378+Mar!J378+Abr!J378+May!J378+Jun!J378+Jul!J378+Ago!J378+Set!J378+Oct!J378+Nov!J378+Dic!J378</f>
        <v>0</v>
      </c>
      <c r="K378" s="16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6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6">
        <f>+Ene!R378+Feb!R378+Mar!R378+Abr!R378+May!R378+Jun!R378+Jul!R378+Ago!R378+Set!R378+Oct!R378+Nov!R378+Dic!R378</f>
        <v>0</v>
      </c>
      <c r="S378" s="15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+Ene!W378+Feb!V378+Mar!V378+Abr!V378+May!V378+Jun!V378+Jul!V378+Ago!V378+Set!V378+Oct!V378+Nov!V378+Dic!V378</f>
        <v>0</v>
      </c>
      <c r="X378" s="1">
        <f>+Ene!X378+Feb!W378+Mar!W378+Abr!W378+May!W378+Jun!W378+Jul!W378+Ago!W378+Set!W378+Oct!W378+Nov!W378+Dic!W378</f>
        <v>0</v>
      </c>
      <c r="Y378" s="16">
        <f>+Ene!Y378+Feb!X378+Mar!X378+Abr!X378+May!X378+Jun!X378+Jul!X378+Ago!X378+Set!X378+Oct!X378+Nov!X378+Dic!X378</f>
        <v>0</v>
      </c>
      <c r="Z378" s="28"/>
      <c r="AA378" s="40"/>
    </row>
    <row r="379" spans="1:27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f>+Ene!J379+Feb!J379+Mar!J379+Abr!J379+May!J379+Jun!J379+Jul!J379+Ago!J379+Set!J379+Oct!J379+Nov!J379+Dic!J379</f>
        <v>0</v>
      </c>
      <c r="K379" s="16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6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6">
        <f>+Ene!R379+Feb!R379+Mar!R379+Abr!R379+May!R379+Jun!R379+Jul!R379+Ago!R379+Set!R379+Oct!R379+Nov!R379+Dic!R379</f>
        <v>0</v>
      </c>
      <c r="S379" s="15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+Ene!W379+Feb!V379+Mar!V379+Abr!V379+May!V379+Jun!V379+Jul!V379+Ago!V379+Set!V379+Oct!V379+Nov!V379+Dic!V379</f>
        <v>0</v>
      </c>
      <c r="X379" s="1">
        <f>+Ene!X379+Feb!W379+Mar!W379+Abr!W379+May!W379+Jun!W379+Jul!W379+Ago!W379+Set!W379+Oct!W379+Nov!W379+Dic!W379</f>
        <v>0</v>
      </c>
      <c r="Y379" s="16">
        <f>+Ene!Y379+Feb!X379+Mar!X379+Abr!X379+May!X379+Jun!X379+Jul!X379+Ago!X379+Set!X379+Oct!X379+Nov!X379+Dic!X379</f>
        <v>0</v>
      </c>
      <c r="Z379" s="28"/>
      <c r="AA379" s="40"/>
    </row>
    <row r="380" spans="1:27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f>+Ene!J380+Feb!J380+Mar!J380+Abr!J380+May!J380+Jun!J380+Jul!J380+Ago!J380+Set!J380+Oct!J380+Nov!J380+Dic!J380</f>
        <v>0</v>
      </c>
      <c r="K380" s="16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6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6">
        <f>+Ene!R380+Feb!R380+Mar!R380+Abr!R380+May!R380+Jun!R380+Jul!R380+Ago!R380+Set!R380+Oct!R380+Nov!R380+Dic!R380</f>
        <v>0</v>
      </c>
      <c r="S380" s="15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+Ene!W380+Feb!V380+Mar!V380+Abr!V380+May!V380+Jun!V380+Jul!V380+Ago!V380+Set!V380+Oct!V380+Nov!V380+Dic!V380</f>
        <v>0</v>
      </c>
      <c r="X380" s="1">
        <f>+Ene!X380+Feb!W380+Mar!W380+Abr!W380+May!W380+Jun!W380+Jul!W380+Ago!W380+Set!W380+Oct!W380+Nov!W380+Dic!W380</f>
        <v>0</v>
      </c>
      <c r="Y380" s="16">
        <f>+Ene!Y380+Feb!X380+Mar!X380+Abr!X380+May!X380+Jun!X380+Jul!X380+Ago!X380+Set!X380+Oct!X380+Nov!X380+Dic!X380</f>
        <v>0</v>
      </c>
      <c r="Z380" s="28"/>
      <c r="AA380" s="40"/>
    </row>
    <row r="381" spans="1:27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f>+Ene!J381+Feb!J381+Mar!J381+Abr!J381+May!J381+Jun!J381+Jul!J381+Ago!J381+Set!J381+Oct!J381+Nov!J381+Dic!J381</f>
        <v>0</v>
      </c>
      <c r="K381" s="16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6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6">
        <f>+Ene!R381+Feb!R381+Mar!R381+Abr!R381+May!R381+Jun!R381+Jul!R381+Ago!R381+Set!R381+Oct!R381+Nov!R381+Dic!R381</f>
        <v>0</v>
      </c>
      <c r="S381" s="15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+Ene!W381+Feb!V381+Mar!V381+Abr!V381+May!V381+Jun!V381+Jul!V381+Ago!V381+Set!V381+Oct!V381+Nov!V381+Dic!V381</f>
        <v>0</v>
      </c>
      <c r="X381" s="1">
        <f>+Ene!X381+Feb!W381+Mar!W381+Abr!W381+May!W381+Jun!W381+Jul!W381+Ago!W381+Set!W381+Oct!W381+Nov!W381+Dic!W381</f>
        <v>0</v>
      </c>
      <c r="Y381" s="16">
        <f>+Ene!Y381+Feb!X381+Mar!X381+Abr!X381+May!X381+Jun!X381+Jul!X381+Ago!X381+Set!X381+Oct!X381+Nov!X381+Dic!X381</f>
        <v>0</v>
      </c>
      <c r="Z381" s="28"/>
      <c r="AA381" s="40"/>
    </row>
    <row r="382" spans="1:27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f>+Ene!J382+Feb!J382+Mar!J382+Abr!J382+May!J382+Jun!J382+Jul!J382+Ago!J382+Set!J382+Oct!J382+Nov!J382+Dic!J382</f>
        <v>0</v>
      </c>
      <c r="K382" s="16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6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6">
        <f>+Ene!R382+Feb!R382+Mar!R382+Abr!R382+May!R382+Jun!R382+Jul!R382+Ago!R382+Set!R382+Oct!R382+Nov!R382+Dic!R382</f>
        <v>0</v>
      </c>
      <c r="S382" s="15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+Ene!W382+Feb!V382+Mar!V382+Abr!V382+May!V382+Jun!V382+Jul!V382+Ago!V382+Set!V382+Oct!V382+Nov!V382+Dic!V382</f>
        <v>0</v>
      </c>
      <c r="X382" s="1">
        <f>+Ene!X382+Feb!W382+Mar!W382+Abr!W382+May!W382+Jun!W382+Jul!W382+Ago!W382+Set!W382+Oct!W382+Nov!W382+Dic!W382</f>
        <v>0</v>
      </c>
      <c r="Y382" s="16">
        <f>+Ene!Y382+Feb!X382+Mar!X382+Abr!X382+May!X382+Jun!X382+Jul!X382+Ago!X382+Set!X382+Oct!X382+Nov!X382+Dic!X382</f>
        <v>0</v>
      </c>
      <c r="Z382" s="28"/>
      <c r="AA382" s="40"/>
    </row>
    <row r="383" spans="1:27" x14ac:dyDescent="0.2">
      <c r="A383" s="2" t="s">
        <v>18</v>
      </c>
      <c r="B383" s="2" t="s">
        <v>203</v>
      </c>
      <c r="C383" s="2">
        <v>401</v>
      </c>
      <c r="D383" s="2" t="s">
        <v>19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f>+Ene!J383+Feb!J383+Mar!J383+Abr!J383+May!J383+Jun!J383+Jul!J383+Ago!J383+Set!J383+Oct!J383+Nov!J383+Dic!J383</f>
        <v>0</v>
      </c>
      <c r="K383" s="16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6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6">
        <f>+Ene!R383+Feb!R383+Mar!R383+Abr!R383+May!R383+Jun!R383+Jul!R383+Ago!R383+Set!R383+Oct!R383+Nov!R383+Dic!R383</f>
        <v>0</v>
      </c>
      <c r="S383" s="15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+Ene!W383+Feb!V383+Mar!V383+Abr!V383+May!V383+Jun!V383+Jul!V383+Ago!V383+Set!V383+Oct!V383+Nov!V383+Dic!V383</f>
        <v>0</v>
      </c>
      <c r="X383" s="1">
        <f>+Ene!X383+Feb!W383+Mar!W383+Abr!W383+May!W383+Jun!W383+Jul!W383+Ago!W383+Set!W383+Oct!W383+Nov!W383+Dic!W383</f>
        <v>0</v>
      </c>
      <c r="Y383" s="16">
        <f>+Ene!Y383+Feb!X383+Mar!X383+Abr!X383+May!X383+Jun!X383+Jul!X383+Ago!X383+Set!X383+Oct!X383+Nov!X383+Dic!X383</f>
        <v>0</v>
      </c>
      <c r="Z383" s="28"/>
      <c r="AA383" s="40"/>
    </row>
    <row r="384" spans="1:27" x14ac:dyDescent="0.2">
      <c r="A384" s="2" t="s">
        <v>18</v>
      </c>
      <c r="B384" s="2" t="s">
        <v>203</v>
      </c>
      <c r="C384" s="2">
        <v>401</v>
      </c>
      <c r="D384" s="2" t="s">
        <v>19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f>+Ene!J384+Feb!J384+Mar!J384+Abr!J384+May!J384+Jun!J384+Jul!J384+Ago!J384+Set!J384+Oct!J384+Nov!J384+Dic!J384</f>
        <v>0</v>
      </c>
      <c r="K384" s="16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6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6">
        <f>+Ene!R384+Feb!R384+Mar!R384+Abr!R384+May!R384+Jun!R384+Jul!R384+Ago!R384+Set!R384+Oct!R384+Nov!R384+Dic!R384</f>
        <v>0</v>
      </c>
      <c r="S384" s="15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+Ene!W384+Feb!V384+Mar!V384+Abr!V384+May!V384+Jun!V384+Jul!V384+Ago!V384+Set!V384+Oct!V384+Nov!V384+Dic!V384</f>
        <v>0</v>
      </c>
      <c r="X384" s="1">
        <f>+Ene!X384+Feb!W384+Mar!W384+Abr!W384+May!W384+Jun!W384+Jul!W384+Ago!W384+Set!W384+Oct!W384+Nov!W384+Dic!W384</f>
        <v>0</v>
      </c>
      <c r="Y384" s="16">
        <f>+Ene!Y384+Feb!X384+Mar!X384+Abr!X384+May!X384+Jun!X384+Jul!X384+Ago!X384+Set!X384+Oct!X384+Nov!X384+Dic!X384</f>
        <v>0</v>
      </c>
      <c r="Z384" s="28"/>
      <c r="AA384" s="40"/>
    </row>
    <row r="385" spans="1:27" x14ac:dyDescent="0.2">
      <c r="A385" s="2" t="s">
        <v>331</v>
      </c>
      <c r="B385" s="2" t="s">
        <v>232</v>
      </c>
      <c r="C385" s="2">
        <v>404</v>
      </c>
      <c r="D385" s="2" t="s">
        <v>331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f>+Ene!J385+Feb!J385+Mar!J385+Abr!J385+May!J385+Jun!J385+Jul!J385+Ago!J385+Set!J385+Oct!J385+Nov!J385+Dic!J385</f>
        <v>0</v>
      </c>
      <c r="K385" s="16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6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6">
        <f>+Ene!R385+Feb!R385+Mar!R385+Abr!R385+May!R385+Jun!R385+Jul!R385+Ago!R385+Set!R385+Oct!R385+Nov!R385+Dic!R385</f>
        <v>0</v>
      </c>
      <c r="S385" s="15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+Ene!W385+Feb!V385+Mar!V385+Abr!V385+May!V385+Jun!V385+Jul!V385+Ago!V385+Set!V385+Oct!V385+Nov!V385+Dic!V385</f>
        <v>0</v>
      </c>
      <c r="X385" s="1">
        <f>+Ene!X385+Feb!W385+Mar!W385+Abr!W385+May!W385+Jun!W385+Jul!W385+Ago!W385+Set!W385+Oct!W385+Nov!W385+Dic!W385</f>
        <v>0</v>
      </c>
      <c r="Y385" s="16">
        <f>+Ene!Y385+Feb!X385+Mar!X385+Abr!X385+May!X385+Jun!X385+Jul!X385+Ago!X385+Set!X385+Oct!X385+Nov!X385+Dic!X385</f>
        <v>0</v>
      </c>
      <c r="Z385" s="28"/>
      <c r="AA385" s="40"/>
    </row>
    <row r="386" spans="1:27" x14ac:dyDescent="0.2">
      <c r="A386" s="2" t="s">
        <v>331</v>
      </c>
      <c r="B386" s="2" t="s">
        <v>222</v>
      </c>
      <c r="C386" s="2">
        <v>404</v>
      </c>
      <c r="D386" s="2" t="s">
        <v>331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f>+Ene!J386+Feb!J386+Mar!J386+Abr!J386+May!J386+Jun!J386+Jul!J386+Ago!J386+Set!J386+Oct!J386+Nov!J386+Dic!J386</f>
        <v>0</v>
      </c>
      <c r="K386" s="16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6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6">
        <f>+Ene!R386+Feb!R386+Mar!R386+Abr!R386+May!R386+Jun!R386+Jul!R386+Ago!R386+Set!R386+Oct!R386+Nov!R386+Dic!R386</f>
        <v>0</v>
      </c>
      <c r="S386" s="15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+Ene!W386+Feb!V386+Mar!V386+Abr!V386+May!V386+Jun!V386+Jul!V386+Ago!V386+Set!V386+Oct!V386+Nov!V386+Dic!V386</f>
        <v>0</v>
      </c>
      <c r="X386" s="1">
        <f>+Ene!X386+Feb!W386+Mar!W386+Abr!W386+May!W386+Jun!W386+Jul!W386+Ago!W386+Set!W386+Oct!W386+Nov!W386+Dic!W386</f>
        <v>0</v>
      </c>
      <c r="Y386" s="16">
        <f>+Ene!Y386+Feb!X386+Mar!X386+Abr!X386+May!X386+Jun!X386+Jul!X386+Ago!X386+Set!X386+Oct!X386+Nov!X386+Dic!X386</f>
        <v>0</v>
      </c>
      <c r="Z386" s="28"/>
      <c r="AA386" s="40"/>
    </row>
    <row r="387" spans="1:27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f>+Ene!J387+Feb!J387+Mar!J387+Abr!J387+May!J387+Jun!J387+Jul!J387+Ago!J387+Set!J387+Oct!J387+Nov!J387+Dic!J387</f>
        <v>3</v>
      </c>
      <c r="K387" s="16">
        <f>+Ene!K387+Feb!K387+Mar!K387+Abr!K387+May!K387+Jun!K387+Jul!K387+Ago!K387+Set!K387+Oct!K387+Nov!K387+Dic!K387</f>
        <v>6</v>
      </c>
      <c r="L387" s="1">
        <f>+Ene!L387+Feb!L387+Mar!L387+Abr!L387+May!L387+Jun!L387+Jul!L387+Ago!L387+Set!L387+Oct!L387+Nov!L387+Dic!L387</f>
        <v>9</v>
      </c>
      <c r="M387" s="16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1</v>
      </c>
      <c r="O387" s="1">
        <f>+Ene!O387+Feb!O387+Mar!O387+Abr!O387+May!O387+Jun!O387+Jul!O387+Ago!O387+Set!O387+Oct!O387+Nov!O387+Dic!O387</f>
        <v>8</v>
      </c>
      <c r="P387" s="1">
        <f>+Ene!P387+Feb!P387+Mar!P387+Abr!P387+May!P387+Jun!P387+Jul!P387+Ago!P387+Set!P387+Oct!P387+Nov!P387+Dic!P387</f>
        <v>0</v>
      </c>
      <c r="Q387" s="1">
        <f>+Ene!Q387+Feb!Q387+Mar!Q387+Abr!Q387+May!Q387+Jun!Q387+Jul!Q387+Ago!Q387+Set!Q387+Oct!Q387+Nov!Q387+Dic!Q387</f>
        <v>0</v>
      </c>
      <c r="R387" s="16">
        <f>+Ene!R387+Feb!R387+Mar!R387+Abr!R387+May!R387+Jun!R387+Jul!R387+Ago!R387+Set!R387+Oct!R387+Nov!R387+Dic!R387</f>
        <v>0</v>
      </c>
      <c r="S387" s="15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0</v>
      </c>
      <c r="W387" s="1">
        <f>+Ene!W387+Feb!V387+Mar!V387+Abr!V387+May!V387+Jun!V387+Jul!V387+Ago!V387+Set!V387+Oct!V387+Nov!V387+Dic!V387</f>
        <v>4</v>
      </c>
      <c r="X387" s="1">
        <f>+Ene!X387+Feb!W387+Mar!W387+Abr!W387+May!W387+Jun!W387+Jul!W387+Ago!W387+Set!W387+Oct!W387+Nov!W387+Dic!W387</f>
        <v>5</v>
      </c>
      <c r="Y387" s="16">
        <f>+Ene!Y387+Feb!X387+Mar!X387+Abr!X387+May!X387+Jun!X387+Jul!X387+Ago!X387+Set!X387+Oct!X387+Nov!X387+Dic!X387</f>
        <v>0</v>
      </c>
      <c r="Z387" s="28"/>
      <c r="AA387" s="40"/>
    </row>
    <row r="388" spans="1:27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f>+Ene!J388+Feb!J388+Mar!J388+Abr!J388+May!J388+Jun!J388+Jul!J388+Ago!J388+Set!J388+Oct!J388+Nov!J388+Dic!J388</f>
        <v>0</v>
      </c>
      <c r="K388" s="16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6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6">
        <f>+Ene!R388+Feb!R388+Mar!R388+Abr!R388+May!R388+Jun!R388+Jul!R388+Ago!R388+Set!R388+Oct!R388+Nov!R388+Dic!R388</f>
        <v>0</v>
      </c>
      <c r="S388" s="15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+Ene!W388+Feb!V388+Mar!V388+Abr!V388+May!V388+Jun!V388+Jul!V388+Ago!V388+Set!V388+Oct!V388+Nov!V388+Dic!V388</f>
        <v>0</v>
      </c>
      <c r="X388" s="1">
        <f>+Ene!X388+Feb!W388+Mar!W388+Abr!W388+May!W388+Jun!W388+Jul!W388+Ago!W388+Set!W388+Oct!W388+Nov!W388+Dic!W388</f>
        <v>0</v>
      </c>
      <c r="Y388" s="16">
        <f>+Ene!Y388+Feb!X388+Mar!X388+Abr!X388+May!X388+Jun!X388+Jul!X388+Ago!X388+Set!X388+Oct!X388+Nov!X388+Dic!X388</f>
        <v>0</v>
      </c>
      <c r="Z388" s="28"/>
      <c r="AA388" s="40"/>
    </row>
    <row r="389" spans="1:27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f>+Ene!J389+Feb!J389+Mar!J389+Abr!J389+May!J389+Jun!J389+Jul!J389+Ago!J389+Set!J389+Oct!J389+Nov!J389+Dic!J389</f>
        <v>0</v>
      </c>
      <c r="K389" s="16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6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6">
        <f>+Ene!R389+Feb!R389+Mar!R389+Abr!R389+May!R389+Jun!R389+Jul!R389+Ago!R389+Set!R389+Oct!R389+Nov!R389+Dic!R389</f>
        <v>0</v>
      </c>
      <c r="S389" s="15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+Ene!W389+Feb!V389+Mar!V389+Abr!V389+May!V389+Jun!V389+Jul!V389+Ago!V389+Set!V389+Oct!V389+Nov!V389+Dic!V389</f>
        <v>0</v>
      </c>
      <c r="X389" s="1">
        <f>+Ene!X389+Feb!W389+Mar!W389+Abr!W389+May!W389+Jun!W389+Jul!W389+Ago!W389+Set!W389+Oct!W389+Nov!W389+Dic!W389</f>
        <v>0</v>
      </c>
      <c r="Y389" s="16">
        <f>+Ene!Y389+Feb!X389+Mar!X389+Abr!X389+May!X389+Jun!X389+Jul!X389+Ago!X389+Set!X389+Oct!X389+Nov!X389+Dic!X389</f>
        <v>0</v>
      </c>
      <c r="Z389" s="28"/>
      <c r="AA389" s="40"/>
    </row>
    <row r="390" spans="1:27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f>+Ene!J390+Feb!J390+Mar!J390+Abr!J390+May!J390+Jun!J390+Jul!J390+Ago!J390+Set!J390+Oct!J390+Nov!J390+Dic!J390</f>
        <v>0</v>
      </c>
      <c r="K390" s="16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6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6">
        <f>+Ene!R390+Feb!R390+Mar!R390+Abr!R390+May!R390+Jun!R390+Jul!R390+Ago!R390+Set!R390+Oct!R390+Nov!R390+Dic!R390</f>
        <v>0</v>
      </c>
      <c r="S390" s="15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+Ene!W390+Feb!V390+Mar!V390+Abr!V390+May!V390+Jun!V390+Jul!V390+Ago!V390+Set!V390+Oct!V390+Nov!V390+Dic!V390</f>
        <v>0</v>
      </c>
      <c r="X390" s="1">
        <f>+Ene!X390+Feb!W390+Mar!W390+Abr!W390+May!W390+Jun!W390+Jul!W390+Ago!W390+Set!W390+Oct!W390+Nov!W390+Dic!W390</f>
        <v>0</v>
      </c>
      <c r="Y390" s="16">
        <f>+Ene!Y390+Feb!X390+Mar!X390+Abr!X390+May!X390+Jun!X390+Jul!X390+Ago!X390+Set!X390+Oct!X390+Nov!X390+Dic!X390</f>
        <v>0</v>
      </c>
      <c r="Z390" s="28"/>
      <c r="AA390" s="40"/>
    </row>
    <row r="391" spans="1:27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f>+Ene!J391+Feb!J391+Mar!J391+Abr!J391+May!J391+Jun!J391+Jul!J391+Ago!J391+Set!J391+Oct!J391+Nov!J391+Dic!J391</f>
        <v>0</v>
      </c>
      <c r="K391" s="16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6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6">
        <f>+Ene!R391+Feb!R391+Mar!R391+Abr!R391+May!R391+Jun!R391+Jul!R391+Ago!R391+Set!R391+Oct!R391+Nov!R391+Dic!R391</f>
        <v>0</v>
      </c>
      <c r="S391" s="15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+Ene!W391+Feb!V391+Mar!V391+Abr!V391+May!V391+Jun!V391+Jul!V391+Ago!V391+Set!V391+Oct!V391+Nov!V391+Dic!V391</f>
        <v>0</v>
      </c>
      <c r="X391" s="1">
        <f>+Ene!X391+Feb!W391+Mar!W391+Abr!W391+May!W391+Jun!W391+Jul!W391+Ago!W391+Set!W391+Oct!W391+Nov!W391+Dic!W391</f>
        <v>0</v>
      </c>
      <c r="Y391" s="16">
        <f>+Ene!Y391+Feb!X391+Mar!X391+Abr!X391+May!X391+Jun!X391+Jul!X391+Ago!X391+Set!X391+Oct!X391+Nov!X391+Dic!X391</f>
        <v>0</v>
      </c>
      <c r="Z391" s="28"/>
      <c r="AA391" s="40"/>
    </row>
    <row r="392" spans="1:27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f>+Ene!J392+Feb!J392+Mar!J392+Abr!J392+May!J392+Jun!J392+Jul!J392+Ago!J392+Set!J392+Oct!J392+Nov!J392+Dic!J392</f>
        <v>0</v>
      </c>
      <c r="K392" s="16">
        <f>+Ene!K392+Feb!K392+Mar!K392+Abr!K392+May!K392+Jun!K392+Jul!K392+Ago!K392+Set!K392+Oct!K392+Nov!K392+Dic!K392</f>
        <v>0</v>
      </c>
      <c r="L392" s="1">
        <f>+Ene!L392+Feb!L392+Mar!L392+Abr!L392+May!L392+Jun!L392+Jul!L392+Ago!L392+Set!L392+Oct!L392+Nov!L392+Dic!L392</f>
        <v>0</v>
      </c>
      <c r="M392" s="16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0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6">
        <f>+Ene!R392+Feb!R392+Mar!R392+Abr!R392+May!R392+Jun!R392+Jul!R392+Ago!R392+Set!R392+Oct!R392+Nov!R392+Dic!R392</f>
        <v>0</v>
      </c>
      <c r="S392" s="15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+Ene!W392+Feb!V392+Mar!V392+Abr!V392+May!V392+Jun!V392+Jul!V392+Ago!V392+Set!V392+Oct!V392+Nov!V392+Dic!V392</f>
        <v>0</v>
      </c>
      <c r="X392" s="1">
        <f>+Ene!X392+Feb!W392+Mar!W392+Abr!W392+May!W392+Jun!W392+Jul!W392+Ago!W392+Set!W392+Oct!W392+Nov!W392+Dic!W392</f>
        <v>0</v>
      </c>
      <c r="Y392" s="16">
        <f>+Ene!Y392+Feb!X392+Mar!X392+Abr!X392+May!X392+Jun!X392+Jul!X392+Ago!X392+Set!X392+Oct!X392+Nov!X392+Dic!X392</f>
        <v>0</v>
      </c>
      <c r="Z392" s="28"/>
      <c r="AA392" s="40"/>
    </row>
    <row r="393" spans="1:27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f>+Ene!J393+Feb!J393+Mar!J393+Abr!J393+May!J393+Jun!J393+Jul!J393+Ago!J393+Set!J393+Oct!J393+Nov!J393+Dic!J393</f>
        <v>0</v>
      </c>
      <c r="K393" s="16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6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6">
        <f>+Ene!R393+Feb!R393+Mar!R393+Abr!R393+May!R393+Jun!R393+Jul!R393+Ago!R393+Set!R393+Oct!R393+Nov!R393+Dic!R393</f>
        <v>0</v>
      </c>
      <c r="S393" s="15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+Ene!W393+Feb!V393+Mar!V393+Abr!V393+May!V393+Jun!V393+Jul!V393+Ago!V393+Set!V393+Oct!V393+Nov!V393+Dic!V393</f>
        <v>0</v>
      </c>
      <c r="X393" s="1">
        <f>+Ene!X393+Feb!W393+Mar!W393+Abr!W393+May!W393+Jun!W393+Jul!W393+Ago!W393+Set!W393+Oct!W393+Nov!W393+Dic!W393</f>
        <v>0</v>
      </c>
      <c r="Y393" s="16">
        <f>+Ene!Y393+Feb!X393+Mar!X393+Abr!X393+May!X393+Jun!X393+Jul!X393+Ago!X393+Set!X393+Oct!X393+Nov!X393+Dic!X393</f>
        <v>0</v>
      </c>
      <c r="Z393" s="28"/>
      <c r="AA393" s="40"/>
    </row>
    <row r="394" spans="1:27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f>+Ene!J394+Feb!J394+Mar!J394+Abr!J394+May!J394+Jun!J394+Jul!J394+Ago!J394+Set!J394+Oct!J394+Nov!J394+Dic!J394</f>
        <v>0</v>
      </c>
      <c r="K394" s="16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6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6">
        <f>+Ene!R394+Feb!R394+Mar!R394+Abr!R394+May!R394+Jun!R394+Jul!R394+Ago!R394+Set!R394+Oct!R394+Nov!R394+Dic!R394</f>
        <v>0</v>
      </c>
      <c r="S394" s="15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+Ene!W394+Feb!V394+Mar!V394+Abr!V394+May!V394+Jun!V394+Jul!V394+Ago!V394+Set!V394+Oct!V394+Nov!V394+Dic!V394</f>
        <v>0</v>
      </c>
      <c r="X394" s="1">
        <f>+Ene!X394+Feb!W394+Mar!W394+Abr!W394+May!W394+Jun!W394+Jul!W394+Ago!W394+Set!W394+Oct!W394+Nov!W394+Dic!W394</f>
        <v>0</v>
      </c>
      <c r="Y394" s="16">
        <f>+Ene!Y394+Feb!X394+Mar!X394+Abr!X394+May!X394+Jun!X394+Jul!X394+Ago!X394+Set!X394+Oct!X394+Nov!X394+Dic!X394</f>
        <v>0</v>
      </c>
      <c r="Z394" s="28"/>
      <c r="AA394" s="40"/>
    </row>
    <row r="395" spans="1:27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f>+Ene!J395+Feb!J395+Mar!J395+Abr!J395+May!J395+Jun!J395+Jul!J395+Ago!J395+Set!J395+Oct!J395+Nov!J395+Dic!J395</f>
        <v>0</v>
      </c>
      <c r="K395" s="16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6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6">
        <f>+Ene!R395+Feb!R395+Mar!R395+Abr!R395+May!R395+Jun!R395+Jul!R395+Ago!R395+Set!R395+Oct!R395+Nov!R395+Dic!R395</f>
        <v>0</v>
      </c>
      <c r="S395" s="15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+Ene!W395+Feb!V395+Mar!V395+Abr!V395+May!V395+Jun!V395+Jul!V395+Ago!V395+Set!V395+Oct!V395+Nov!V395+Dic!V395</f>
        <v>0</v>
      </c>
      <c r="X395" s="1">
        <f>+Ene!X395+Feb!W395+Mar!W395+Abr!W395+May!W395+Jun!W395+Jul!W395+Ago!W395+Set!W395+Oct!W395+Nov!W395+Dic!W395</f>
        <v>0</v>
      </c>
      <c r="Y395" s="16">
        <f>+Ene!Y395+Feb!X395+Mar!X395+Abr!X395+May!X395+Jun!X395+Jul!X395+Ago!X395+Set!X395+Oct!X395+Nov!X395+Dic!X395</f>
        <v>0</v>
      </c>
      <c r="Z395" s="28"/>
      <c r="AA395" s="40"/>
    </row>
    <row r="396" spans="1:27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f>+Ene!J396+Feb!J396+Mar!J396+Abr!J396+May!J396+Jun!J396+Jul!J396+Ago!J396+Set!J396+Oct!J396+Nov!J396+Dic!J396</f>
        <v>0</v>
      </c>
      <c r="K396" s="16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6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6">
        <f>+Ene!R396+Feb!R396+Mar!R396+Abr!R396+May!R396+Jun!R396+Jul!R396+Ago!R396+Set!R396+Oct!R396+Nov!R396+Dic!R396</f>
        <v>0</v>
      </c>
      <c r="S396" s="15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+Ene!W396+Feb!V396+Mar!V396+Abr!V396+May!V396+Jun!V396+Jul!V396+Ago!V396+Set!V396+Oct!V396+Nov!V396+Dic!V396</f>
        <v>0</v>
      </c>
      <c r="X396" s="1">
        <f>+Ene!X396+Feb!W396+Mar!W396+Abr!W396+May!W396+Jun!W396+Jul!W396+Ago!W396+Set!W396+Oct!W396+Nov!W396+Dic!W396</f>
        <v>0</v>
      </c>
      <c r="Y396" s="16">
        <f>+Ene!Y396+Feb!X396+Mar!X396+Abr!X396+May!X396+Jun!X396+Jul!X396+Ago!X396+Set!X396+Oct!X396+Nov!X396+Dic!X396</f>
        <v>0</v>
      </c>
      <c r="Z396" s="28"/>
      <c r="AA396" s="40"/>
    </row>
    <row r="397" spans="1:27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f>+Ene!J397+Feb!J397+Mar!J397+Abr!J397+May!J397+Jun!J397+Jul!J397+Ago!J397+Set!J397+Oct!J397+Nov!J397+Dic!J397</f>
        <v>0</v>
      </c>
      <c r="K397" s="16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6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6">
        <f>+Ene!R397+Feb!R397+Mar!R397+Abr!R397+May!R397+Jun!R397+Jul!R397+Ago!R397+Set!R397+Oct!R397+Nov!R397+Dic!R397</f>
        <v>0</v>
      </c>
      <c r="S397" s="15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+Ene!W397+Feb!V397+Mar!V397+Abr!V397+May!V397+Jun!V397+Jul!V397+Ago!V397+Set!V397+Oct!V397+Nov!V397+Dic!V397</f>
        <v>0</v>
      </c>
      <c r="X397" s="1">
        <f>+Ene!X397+Feb!W397+Mar!W397+Abr!W397+May!W397+Jun!W397+Jul!W397+Ago!W397+Set!W397+Oct!W397+Nov!W397+Dic!W397</f>
        <v>0</v>
      </c>
      <c r="Y397" s="16">
        <f>+Ene!Y397+Feb!X397+Mar!X397+Abr!X397+May!X397+Jun!X397+Jul!X397+Ago!X397+Set!X397+Oct!X397+Nov!X397+Dic!X397</f>
        <v>0</v>
      </c>
      <c r="Z397" s="28"/>
      <c r="AA397" s="40"/>
    </row>
    <row r="398" spans="1:27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f>+Ene!J398+Feb!J398+Mar!J398+Abr!J398+May!J398+Jun!J398+Jul!J398+Ago!J398+Set!J398+Oct!J398+Nov!J398+Dic!J398</f>
        <v>8</v>
      </c>
      <c r="K398" s="16">
        <f>+Ene!K398+Feb!K398+Mar!K398+Abr!K398+May!K398+Jun!K398+Jul!K398+Ago!K398+Set!K398+Oct!K398+Nov!K398+Dic!K398</f>
        <v>8</v>
      </c>
      <c r="L398" s="1">
        <f>+Ene!L398+Feb!L398+Mar!L398+Abr!L398+May!L398+Jun!L398+Jul!L398+Ago!L398+Set!L398+Oct!L398+Nov!L398+Dic!L398</f>
        <v>14</v>
      </c>
      <c r="M398" s="16">
        <f>+Ene!M398+Feb!M398+Mar!M398+Abr!M398+May!M398+Jun!M398+Jul!M398+Ago!M398+Set!M398+Oct!M398+Nov!M398+Dic!M398</f>
        <v>2</v>
      </c>
      <c r="N398" s="1">
        <f>+Ene!N398+Feb!N398+Mar!N398+Abr!N398+May!N398+Jun!N398+Jul!N398+Ago!N398+Set!N398+Oct!N398+Nov!N398+Dic!N398</f>
        <v>1</v>
      </c>
      <c r="O398" s="1">
        <f>+Ene!O398+Feb!O398+Mar!O398+Abr!O398+May!O398+Jun!O398+Jul!O398+Ago!O398+Set!O398+Oct!O398+Nov!O398+Dic!O398</f>
        <v>14</v>
      </c>
      <c r="P398" s="1">
        <f>+Ene!P398+Feb!P398+Mar!P398+Abr!P398+May!P398+Jun!P398+Jul!P398+Ago!P398+Set!P398+Oct!P398+Nov!P398+Dic!P398</f>
        <v>1</v>
      </c>
      <c r="Q398" s="1">
        <f>+Ene!Q398+Feb!Q398+Mar!Q398+Abr!Q398+May!Q398+Jun!Q398+Jul!Q398+Ago!Q398+Set!Q398+Oct!Q398+Nov!Q398+Dic!Q398</f>
        <v>0</v>
      </c>
      <c r="R398" s="16">
        <f>+Ene!R398+Feb!R398+Mar!R398+Abr!R398+May!R398+Jun!R398+Jul!R398+Ago!R398+Set!R398+Oct!R398+Nov!R398+Dic!R398</f>
        <v>0</v>
      </c>
      <c r="S398" s="15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0</v>
      </c>
      <c r="V398" s="1">
        <f>+Ene!V398+Feb!V398+Mar!V398+Abr!V398+May!V398+Jun!V398+Jul!V398+Ago!V398+Set!V398+Oct!V398+Nov!V398+Dic!V398</f>
        <v>0</v>
      </c>
      <c r="W398" s="1">
        <f>+Ene!W398+Feb!V398+Mar!V398+Abr!V398+May!V398+Jun!V398+Jul!V398+Ago!V398+Set!V398+Oct!V398+Nov!V398+Dic!V398</f>
        <v>7</v>
      </c>
      <c r="X398" s="1">
        <f>+Ene!X398+Feb!W398+Mar!W398+Abr!W398+May!W398+Jun!W398+Jul!W398+Ago!W398+Set!W398+Oct!W398+Nov!W398+Dic!W398</f>
        <v>9</v>
      </c>
      <c r="Y398" s="16">
        <f>+Ene!Y398+Feb!X398+Mar!X398+Abr!X398+May!X398+Jun!X398+Jul!X398+Ago!X398+Set!X398+Oct!X398+Nov!X398+Dic!X398</f>
        <v>0</v>
      </c>
      <c r="Z398" s="28"/>
      <c r="AA398" s="40"/>
    </row>
    <row r="399" spans="1:27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f>+Ene!J399+Feb!J399+Mar!J399+Abr!J399+May!J399+Jun!J399+Jul!J399+Ago!J399+Set!J399+Oct!J399+Nov!J399+Dic!J399</f>
        <v>0</v>
      </c>
      <c r="K399" s="16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6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6">
        <f>+Ene!R399+Feb!R399+Mar!R399+Abr!R399+May!R399+Jun!R399+Jul!R399+Ago!R399+Set!R399+Oct!R399+Nov!R399+Dic!R399</f>
        <v>0</v>
      </c>
      <c r="S399" s="15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+Ene!W399+Feb!V399+Mar!V399+Abr!V399+May!V399+Jun!V399+Jul!V399+Ago!V399+Set!V399+Oct!V399+Nov!V399+Dic!V399</f>
        <v>0</v>
      </c>
      <c r="X399" s="1">
        <f>+Ene!X399+Feb!W399+Mar!W399+Abr!W399+May!W399+Jun!W399+Jul!W399+Ago!W399+Set!W399+Oct!W399+Nov!W399+Dic!W399</f>
        <v>0</v>
      </c>
      <c r="Y399" s="16">
        <f>+Ene!Y399+Feb!X399+Mar!X399+Abr!X399+May!X399+Jun!X399+Jul!X399+Ago!X399+Set!X399+Oct!X399+Nov!X399+Dic!X399</f>
        <v>0</v>
      </c>
      <c r="Z399" s="28"/>
      <c r="AA399" s="40"/>
    </row>
    <row r="400" spans="1:27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f>+Ene!J400+Feb!J400+Mar!J400+Abr!J400+May!J400+Jun!J400+Jul!J400+Ago!J400+Set!J400+Oct!J400+Nov!J400+Dic!J400</f>
        <v>0</v>
      </c>
      <c r="K400" s="16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6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6">
        <f>+Ene!R400+Feb!R400+Mar!R400+Abr!R400+May!R400+Jun!R400+Jul!R400+Ago!R400+Set!R400+Oct!R400+Nov!R400+Dic!R400</f>
        <v>0</v>
      </c>
      <c r="S400" s="15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+Ene!W400+Feb!V400+Mar!V400+Abr!V400+May!V400+Jun!V400+Jul!V400+Ago!V400+Set!V400+Oct!V400+Nov!V400+Dic!V400</f>
        <v>0</v>
      </c>
      <c r="X400" s="1">
        <f>+Ene!X400+Feb!W400+Mar!W400+Abr!W400+May!W400+Jun!W400+Jul!W400+Ago!W400+Set!W400+Oct!W400+Nov!W400+Dic!W400</f>
        <v>0</v>
      </c>
      <c r="Y400" s="16">
        <f>+Ene!Y400+Feb!X400+Mar!X400+Abr!X400+May!X400+Jun!X400+Jul!X400+Ago!X400+Set!X400+Oct!X400+Nov!X400+Dic!X400</f>
        <v>0</v>
      </c>
      <c r="Z400" s="28"/>
      <c r="AA400" s="40"/>
    </row>
    <row r="401" spans="1:27" x14ac:dyDescent="0.2">
      <c r="A401" s="2" t="s">
        <v>6</v>
      </c>
      <c r="B401" s="2" t="s">
        <v>73</v>
      </c>
      <c r="C401" s="2">
        <v>400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f>+Ene!J401+Feb!J401+Mar!J401+Abr!J401+May!J401+Jun!J401+Jul!J401+Ago!J401+Set!J401+Oct!J401+Nov!J401+Dic!J401</f>
        <v>0</v>
      </c>
      <c r="K401" s="16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6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6">
        <f>+Ene!R401+Feb!R401+Mar!R401+Abr!R401+May!R401+Jun!R401+Jul!R401+Ago!R401+Set!R401+Oct!R401+Nov!R401+Dic!R401</f>
        <v>0</v>
      </c>
      <c r="S401" s="15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+Ene!W401+Feb!V401+Mar!V401+Abr!V401+May!V401+Jun!V401+Jul!V401+Ago!V401+Set!V401+Oct!V401+Nov!V401+Dic!V401</f>
        <v>0</v>
      </c>
      <c r="X401" s="1">
        <f>+Ene!X401+Feb!W401+Mar!W401+Abr!W401+May!W401+Jun!W401+Jul!W401+Ago!W401+Set!W401+Oct!W401+Nov!W401+Dic!W401</f>
        <v>0</v>
      </c>
      <c r="Y401" s="16">
        <f>+Ene!Y401+Feb!X401+Mar!X401+Abr!X401+May!X401+Jun!X401+Jul!X401+Ago!X401+Set!X401+Oct!X401+Nov!X401+Dic!X401</f>
        <v>0</v>
      </c>
      <c r="Z401" s="28"/>
      <c r="AA401" s="40"/>
    </row>
    <row r="402" spans="1:27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f>+Ene!J402+Feb!J402+Mar!J402+Abr!J402+May!J402+Jun!J402+Jul!J402+Ago!J402+Set!J402+Oct!J402+Nov!J402+Dic!J402</f>
        <v>0</v>
      </c>
      <c r="K402" s="16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6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6">
        <f>+Ene!R402+Feb!R402+Mar!R402+Abr!R402+May!R402+Jun!R402+Jul!R402+Ago!R402+Set!R402+Oct!R402+Nov!R402+Dic!R402</f>
        <v>0</v>
      </c>
      <c r="S402" s="15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+Ene!W402+Feb!V402+Mar!V402+Abr!V402+May!V402+Jun!V402+Jul!V402+Ago!V402+Set!V402+Oct!V402+Nov!V402+Dic!V402</f>
        <v>0</v>
      </c>
      <c r="X402" s="1">
        <f>+Ene!X402+Feb!W402+Mar!W402+Abr!W402+May!W402+Jun!W402+Jul!W402+Ago!W402+Set!W402+Oct!W402+Nov!W402+Dic!W402</f>
        <v>0</v>
      </c>
      <c r="Y402" s="16">
        <f>+Ene!Y402+Feb!X402+Mar!X402+Abr!X402+May!X402+Jun!X402+Jul!X402+Ago!X402+Set!X402+Oct!X402+Nov!X402+Dic!X402</f>
        <v>0</v>
      </c>
      <c r="Z402" s="28"/>
      <c r="AA402" s="40"/>
    </row>
    <row r="403" spans="1:27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f>+Ene!J403+Feb!J403+Mar!J403+Abr!J403+May!J403+Jun!J403+Jul!J403+Ago!J403+Set!J403+Oct!J403+Nov!J403+Dic!J403</f>
        <v>0</v>
      </c>
      <c r="K403" s="16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6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6">
        <f>+Ene!R403+Feb!R403+Mar!R403+Abr!R403+May!R403+Jun!R403+Jul!R403+Ago!R403+Set!R403+Oct!R403+Nov!R403+Dic!R403</f>
        <v>0</v>
      </c>
      <c r="S403" s="15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+Ene!W403+Feb!V403+Mar!V403+Abr!V403+May!V403+Jun!V403+Jul!V403+Ago!V403+Set!V403+Oct!V403+Nov!V403+Dic!V403</f>
        <v>0</v>
      </c>
      <c r="X403" s="1">
        <f>+Ene!X403+Feb!W403+Mar!W403+Abr!W403+May!W403+Jun!W403+Jul!W403+Ago!W403+Set!W403+Oct!W403+Nov!W403+Dic!W403</f>
        <v>0</v>
      </c>
      <c r="Y403" s="16">
        <f>+Ene!Y403+Feb!X403+Mar!X403+Abr!X403+May!X403+Jun!X403+Jul!X403+Ago!X403+Set!X403+Oct!X403+Nov!X403+Dic!X403</f>
        <v>0</v>
      </c>
      <c r="Z403" s="28"/>
      <c r="AA403" s="40"/>
    </row>
    <row r="404" spans="1:27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f>+Ene!J404+Feb!J404+Mar!J404+Abr!J404+May!J404+Jun!J404+Jul!J404+Ago!J404+Set!J404+Oct!J404+Nov!J404+Dic!J404</f>
        <v>0</v>
      </c>
      <c r="K404" s="16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6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6">
        <f>+Ene!R404+Feb!R404+Mar!R404+Abr!R404+May!R404+Jun!R404+Jul!R404+Ago!R404+Set!R404+Oct!R404+Nov!R404+Dic!R404</f>
        <v>0</v>
      </c>
      <c r="S404" s="15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+Ene!W404+Feb!V404+Mar!V404+Abr!V404+May!V404+Jun!V404+Jul!V404+Ago!V404+Set!V404+Oct!V404+Nov!V404+Dic!V404</f>
        <v>0</v>
      </c>
      <c r="X404" s="1">
        <f>+Ene!X404+Feb!W404+Mar!W404+Abr!W404+May!W404+Jun!W404+Jul!W404+Ago!W404+Set!W404+Oct!W404+Nov!W404+Dic!W404</f>
        <v>0</v>
      </c>
      <c r="Y404" s="16">
        <f>+Ene!Y404+Feb!X404+Mar!X404+Abr!X404+May!X404+Jun!X404+Jul!X404+Ago!X404+Set!X404+Oct!X404+Nov!X404+Dic!X404</f>
        <v>0</v>
      </c>
      <c r="Z404" s="28"/>
      <c r="AA404" s="40"/>
    </row>
    <row r="405" spans="1:27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f>+Ene!J405+Feb!J405+Mar!J405+Abr!J405+May!J405+Jun!J405+Jul!J405+Ago!J405+Set!J405+Oct!J405+Nov!J405+Dic!J405</f>
        <v>0</v>
      </c>
      <c r="K405" s="16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6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6">
        <f>+Ene!R405+Feb!R405+Mar!R405+Abr!R405+May!R405+Jun!R405+Jul!R405+Ago!R405+Set!R405+Oct!R405+Nov!R405+Dic!R405</f>
        <v>0</v>
      </c>
      <c r="S405" s="15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+Ene!W405+Feb!V405+Mar!V405+Abr!V405+May!V405+Jun!V405+Jul!V405+Ago!V405+Set!V405+Oct!V405+Nov!V405+Dic!V405</f>
        <v>0</v>
      </c>
      <c r="X405" s="1">
        <f>+Ene!X405+Feb!W405+Mar!W405+Abr!W405+May!W405+Jun!W405+Jul!W405+Ago!W405+Set!W405+Oct!W405+Nov!W405+Dic!W405</f>
        <v>0</v>
      </c>
      <c r="Y405" s="16">
        <f>+Ene!Y405+Feb!X405+Mar!X405+Abr!X405+May!X405+Jun!X405+Jul!X405+Ago!X405+Set!X405+Oct!X405+Nov!X405+Dic!X405</f>
        <v>0</v>
      </c>
      <c r="Z405" s="28"/>
      <c r="AA405" s="40"/>
    </row>
    <row r="406" spans="1:27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f>+Ene!J406+Feb!J406+Mar!J406+Abr!J406+May!J406+Jun!J406+Jul!J406+Ago!J406+Set!J406+Oct!J406+Nov!J406+Dic!J406</f>
        <v>0</v>
      </c>
      <c r="K406" s="16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6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6">
        <f>+Ene!R406+Feb!R406+Mar!R406+Abr!R406+May!R406+Jun!R406+Jul!R406+Ago!R406+Set!R406+Oct!R406+Nov!R406+Dic!R406</f>
        <v>0</v>
      </c>
      <c r="S406" s="15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+Ene!W406+Feb!V406+Mar!V406+Abr!V406+May!V406+Jun!V406+Jul!V406+Ago!V406+Set!V406+Oct!V406+Nov!V406+Dic!V406</f>
        <v>0</v>
      </c>
      <c r="X406" s="1">
        <f>+Ene!X406+Feb!W406+Mar!W406+Abr!W406+May!W406+Jun!W406+Jul!W406+Ago!W406+Set!W406+Oct!W406+Nov!W406+Dic!W406</f>
        <v>0</v>
      </c>
      <c r="Y406" s="16">
        <f>+Ene!Y406+Feb!X406+Mar!X406+Abr!X406+May!X406+Jun!X406+Jul!X406+Ago!X406+Set!X406+Oct!X406+Nov!X406+Dic!X406</f>
        <v>0</v>
      </c>
      <c r="Z406" s="28"/>
      <c r="AA406" s="40"/>
    </row>
    <row r="407" spans="1:27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f>+Ene!J407+Feb!J407+Mar!J407+Abr!J407+May!J407+Jun!J407+Jul!J407+Ago!J407+Set!J407+Oct!J407+Nov!J407+Dic!J407</f>
        <v>0</v>
      </c>
      <c r="K407" s="16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6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6">
        <f>+Ene!R407+Feb!R407+Mar!R407+Abr!R407+May!R407+Jun!R407+Jul!R407+Ago!R407+Set!R407+Oct!R407+Nov!R407+Dic!R407</f>
        <v>0</v>
      </c>
      <c r="S407" s="15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+Ene!W407+Feb!V407+Mar!V407+Abr!V407+May!V407+Jun!V407+Jul!V407+Ago!V407+Set!V407+Oct!V407+Nov!V407+Dic!V407</f>
        <v>0</v>
      </c>
      <c r="X407" s="1">
        <f>+Ene!X407+Feb!W407+Mar!W407+Abr!W407+May!W407+Jun!W407+Jul!W407+Ago!W407+Set!W407+Oct!W407+Nov!W407+Dic!W407</f>
        <v>0</v>
      </c>
      <c r="Y407" s="16">
        <f>+Ene!Y407+Feb!X407+Mar!X407+Abr!X407+May!X407+Jun!X407+Jul!X407+Ago!X407+Set!X407+Oct!X407+Nov!X407+Dic!X407</f>
        <v>0</v>
      </c>
      <c r="Z407" s="28"/>
      <c r="AA407" s="40"/>
    </row>
    <row r="408" spans="1:27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f>+Ene!J408+Feb!J408+Mar!J408+Abr!J408+May!J408+Jun!J408+Jul!J408+Ago!J408+Set!J408+Oct!J408+Nov!J408+Dic!J408</f>
        <v>0</v>
      </c>
      <c r="K408" s="16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6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6">
        <f>+Ene!R408+Feb!R408+Mar!R408+Abr!R408+May!R408+Jun!R408+Jul!R408+Ago!R408+Set!R408+Oct!R408+Nov!R408+Dic!R408</f>
        <v>0</v>
      </c>
      <c r="S408" s="15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+Ene!W408+Feb!V408+Mar!V408+Abr!V408+May!V408+Jun!V408+Jul!V408+Ago!V408+Set!V408+Oct!V408+Nov!V408+Dic!V408</f>
        <v>0</v>
      </c>
      <c r="X408" s="1">
        <f>+Ene!X408+Feb!W408+Mar!W408+Abr!W408+May!W408+Jun!W408+Jul!W408+Ago!W408+Set!W408+Oct!W408+Nov!W408+Dic!W408</f>
        <v>0</v>
      </c>
      <c r="Y408" s="16">
        <f>+Ene!Y408+Feb!X408+Mar!X408+Abr!X408+May!X408+Jun!X408+Jul!X408+Ago!X408+Set!X408+Oct!X408+Nov!X408+Dic!X408</f>
        <v>0</v>
      </c>
      <c r="Z408" s="28"/>
      <c r="AA408" s="40"/>
    </row>
    <row r="409" spans="1:27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f>+Ene!J409+Feb!J409+Mar!J409+Abr!J409+May!J409+Jun!J409+Jul!J409+Ago!J409+Set!J409+Oct!J409+Nov!J409+Dic!J409</f>
        <v>0</v>
      </c>
      <c r="K409" s="16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6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6">
        <f>+Ene!R409+Feb!R409+Mar!R409+Abr!R409+May!R409+Jun!R409+Jul!R409+Ago!R409+Set!R409+Oct!R409+Nov!R409+Dic!R409</f>
        <v>0</v>
      </c>
      <c r="S409" s="15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+Ene!W409+Feb!V409+Mar!V409+Abr!V409+May!V409+Jun!V409+Jul!V409+Ago!V409+Set!V409+Oct!V409+Nov!V409+Dic!V409</f>
        <v>0</v>
      </c>
      <c r="X409" s="1">
        <f>+Ene!X409+Feb!W409+Mar!W409+Abr!W409+May!W409+Jun!W409+Jul!W409+Ago!W409+Set!W409+Oct!W409+Nov!W409+Dic!W409</f>
        <v>0</v>
      </c>
      <c r="Y409" s="16">
        <f>+Ene!Y409+Feb!X409+Mar!X409+Abr!X409+May!X409+Jun!X409+Jul!X409+Ago!X409+Set!X409+Oct!X409+Nov!X409+Dic!X409</f>
        <v>0</v>
      </c>
      <c r="Z409" s="28"/>
      <c r="AA409" s="40"/>
    </row>
    <row r="410" spans="1:27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f>+Ene!J410+Feb!J410+Mar!J410+Abr!J410+May!J410+Jun!J410+Jul!J410+Ago!J410+Set!J410+Oct!J410+Nov!J410+Dic!J410</f>
        <v>0</v>
      </c>
      <c r="K410" s="16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6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6">
        <f>+Ene!R410+Feb!R410+Mar!R410+Abr!R410+May!R410+Jun!R410+Jul!R410+Ago!R410+Set!R410+Oct!R410+Nov!R410+Dic!R410</f>
        <v>0</v>
      </c>
      <c r="S410" s="15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+Ene!W410+Feb!V410+Mar!V410+Abr!V410+May!V410+Jun!V410+Jul!V410+Ago!V410+Set!V410+Oct!V410+Nov!V410+Dic!V410</f>
        <v>0</v>
      </c>
      <c r="X410" s="1">
        <f>+Ene!X410+Feb!W410+Mar!W410+Abr!W410+May!W410+Jun!W410+Jul!W410+Ago!W410+Set!W410+Oct!W410+Nov!W410+Dic!W410</f>
        <v>0</v>
      </c>
      <c r="Y410" s="16">
        <f>+Ene!Y410+Feb!X410+Mar!X410+Abr!X410+May!X410+Jun!X410+Jul!X410+Ago!X410+Set!X410+Oct!X410+Nov!X410+Dic!X410</f>
        <v>0</v>
      </c>
      <c r="Z410" s="28"/>
      <c r="AA410" s="40"/>
    </row>
    <row r="411" spans="1:27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f>+Ene!J411+Feb!J411+Mar!J411+Abr!J411+May!J411+Jun!J411+Jul!J411+Ago!J411+Set!J411+Oct!J411+Nov!J411+Dic!J411</f>
        <v>0</v>
      </c>
      <c r="K411" s="16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6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6">
        <f>+Ene!R411+Feb!R411+Mar!R411+Abr!R411+May!R411+Jun!R411+Jul!R411+Ago!R411+Set!R411+Oct!R411+Nov!R411+Dic!R411</f>
        <v>0</v>
      </c>
      <c r="S411" s="15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+Ene!W411+Feb!V411+Mar!V411+Abr!V411+May!V411+Jun!V411+Jul!V411+Ago!V411+Set!V411+Oct!V411+Nov!V411+Dic!V411</f>
        <v>0</v>
      </c>
      <c r="X411" s="1">
        <f>+Ene!X411+Feb!W411+Mar!W411+Abr!W411+May!W411+Jun!W411+Jul!W411+Ago!W411+Set!W411+Oct!W411+Nov!W411+Dic!W411</f>
        <v>0</v>
      </c>
      <c r="Y411" s="16">
        <f>+Ene!Y411+Feb!X411+Mar!X411+Abr!X411+May!X411+Jun!X411+Jul!X411+Ago!X411+Set!X411+Oct!X411+Nov!X411+Dic!X411</f>
        <v>0</v>
      </c>
      <c r="Z411" s="28"/>
      <c r="AA411" s="40"/>
    </row>
    <row r="412" spans="1:27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f>+Ene!J412+Feb!J412+Mar!J412+Abr!J412+May!J412+Jun!J412+Jul!J412+Ago!J412+Set!J412+Oct!J412+Nov!J412+Dic!J412</f>
        <v>0</v>
      </c>
      <c r="K412" s="16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6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6">
        <f>+Ene!R412+Feb!R412+Mar!R412+Abr!R412+May!R412+Jun!R412+Jul!R412+Ago!R412+Set!R412+Oct!R412+Nov!R412+Dic!R412</f>
        <v>0</v>
      </c>
      <c r="S412" s="15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+Ene!W412+Feb!V412+Mar!V412+Abr!V412+May!V412+Jun!V412+Jul!V412+Ago!V412+Set!V412+Oct!V412+Nov!V412+Dic!V412</f>
        <v>0</v>
      </c>
      <c r="X412" s="1">
        <f>+Ene!X412+Feb!W412+Mar!W412+Abr!W412+May!W412+Jun!W412+Jul!W412+Ago!W412+Set!W412+Oct!W412+Nov!W412+Dic!W412</f>
        <v>0</v>
      </c>
      <c r="Y412" s="16">
        <f>+Ene!Y412+Feb!X412+Mar!X412+Abr!X412+May!X412+Jun!X412+Jul!X412+Ago!X412+Set!X412+Oct!X412+Nov!X412+Dic!X412</f>
        <v>0</v>
      </c>
      <c r="Z412" s="28"/>
      <c r="AA412" s="40"/>
    </row>
    <row r="413" spans="1:27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f>+Ene!J413+Feb!J413+Mar!J413+Abr!J413+May!J413+Jun!J413+Jul!J413+Ago!J413+Set!J413+Oct!J413+Nov!J413+Dic!J413</f>
        <v>0</v>
      </c>
      <c r="K413" s="16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6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6">
        <f>+Ene!R413+Feb!R413+Mar!R413+Abr!R413+May!R413+Jun!R413+Jul!R413+Ago!R413+Set!R413+Oct!R413+Nov!R413+Dic!R413</f>
        <v>0</v>
      </c>
      <c r="S413" s="15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+Ene!W413+Feb!V413+Mar!V413+Abr!V413+May!V413+Jun!V413+Jul!V413+Ago!V413+Set!V413+Oct!V413+Nov!V413+Dic!V413</f>
        <v>0</v>
      </c>
      <c r="X413" s="1">
        <f>+Ene!X413+Feb!W413+Mar!W413+Abr!W413+May!W413+Jun!W413+Jul!W413+Ago!W413+Set!W413+Oct!W413+Nov!W413+Dic!W413</f>
        <v>0</v>
      </c>
      <c r="Y413" s="16">
        <f>+Ene!Y413+Feb!X413+Mar!X413+Abr!X413+May!X413+Jun!X413+Jul!X413+Ago!X413+Set!X413+Oct!X413+Nov!X413+Dic!X413</f>
        <v>0</v>
      </c>
      <c r="Z413" s="28"/>
      <c r="AA413" s="40"/>
    </row>
    <row r="414" spans="1:27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f>+Ene!J414+Feb!J414+Mar!J414+Abr!J414+May!J414+Jun!J414+Jul!J414+Ago!J414+Set!J414+Oct!J414+Nov!J414+Dic!J414</f>
        <v>0</v>
      </c>
      <c r="K414" s="16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6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6">
        <f>+Ene!R414+Feb!R414+Mar!R414+Abr!R414+May!R414+Jun!R414+Jul!R414+Ago!R414+Set!R414+Oct!R414+Nov!R414+Dic!R414</f>
        <v>0</v>
      </c>
      <c r="S414" s="15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+Ene!W414+Feb!V414+Mar!V414+Abr!V414+May!V414+Jun!V414+Jul!V414+Ago!V414+Set!V414+Oct!V414+Nov!V414+Dic!V414</f>
        <v>0</v>
      </c>
      <c r="X414" s="1">
        <f>+Ene!X414+Feb!W414+Mar!W414+Abr!W414+May!W414+Jun!W414+Jul!W414+Ago!W414+Set!W414+Oct!W414+Nov!W414+Dic!W414</f>
        <v>0</v>
      </c>
      <c r="Y414" s="16">
        <f>+Ene!Y414+Feb!X414+Mar!X414+Abr!X414+May!X414+Jun!X414+Jul!X414+Ago!X414+Set!X414+Oct!X414+Nov!X414+Dic!X414</f>
        <v>0</v>
      </c>
      <c r="Z414" s="28"/>
      <c r="AA414" s="40"/>
    </row>
    <row r="415" spans="1:27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f>+Ene!J415+Feb!J415+Mar!J415+Abr!J415+May!J415+Jun!J415+Jul!J415+Ago!J415+Set!J415+Oct!J415+Nov!J415+Dic!J415</f>
        <v>0</v>
      </c>
      <c r="K415" s="16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6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6">
        <f>+Ene!R415+Feb!R415+Mar!R415+Abr!R415+May!R415+Jun!R415+Jul!R415+Ago!R415+Set!R415+Oct!R415+Nov!R415+Dic!R415</f>
        <v>0</v>
      </c>
      <c r="S415" s="15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+Ene!W415+Feb!V415+Mar!V415+Abr!V415+May!V415+Jun!V415+Jul!V415+Ago!V415+Set!V415+Oct!V415+Nov!V415+Dic!V415</f>
        <v>0</v>
      </c>
      <c r="X415" s="1">
        <f>+Ene!X415+Feb!W415+Mar!W415+Abr!W415+May!W415+Jun!W415+Jul!W415+Ago!W415+Set!W415+Oct!W415+Nov!W415+Dic!W415</f>
        <v>0</v>
      </c>
      <c r="Y415" s="16">
        <f>+Ene!Y415+Feb!X415+Mar!X415+Abr!X415+May!X415+Jun!X415+Jul!X415+Ago!X415+Set!X415+Oct!X415+Nov!X415+Dic!X415</f>
        <v>0</v>
      </c>
      <c r="Z415" s="28"/>
      <c r="AA415" s="40"/>
    </row>
    <row r="416" spans="1:27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f>+Ene!J416+Feb!J416+Mar!J416+Abr!J416+May!J416+Jun!J416+Jul!J416+Ago!J416+Set!J416+Oct!J416+Nov!J416+Dic!J416</f>
        <v>0</v>
      </c>
      <c r="K416" s="16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6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6">
        <f>+Ene!R416+Feb!R416+Mar!R416+Abr!R416+May!R416+Jun!R416+Jul!R416+Ago!R416+Set!R416+Oct!R416+Nov!R416+Dic!R416</f>
        <v>0</v>
      </c>
      <c r="S416" s="15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+Ene!W416+Feb!V416+Mar!V416+Abr!V416+May!V416+Jun!V416+Jul!V416+Ago!V416+Set!V416+Oct!V416+Nov!V416+Dic!V416</f>
        <v>0</v>
      </c>
      <c r="X416" s="1">
        <f>+Ene!X416+Feb!W416+Mar!W416+Abr!W416+May!W416+Jun!W416+Jul!W416+Ago!W416+Set!W416+Oct!W416+Nov!W416+Dic!W416</f>
        <v>0</v>
      </c>
      <c r="Y416" s="16">
        <f>+Ene!Y416+Feb!X416+Mar!X416+Abr!X416+May!X416+Jun!X416+Jul!X416+Ago!X416+Set!X416+Oct!X416+Nov!X416+Dic!X416</f>
        <v>0</v>
      </c>
      <c r="Z416" s="28"/>
      <c r="AA416" s="40"/>
    </row>
    <row r="417" spans="1:27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f>+Ene!J417+Feb!J417+Mar!J417+Abr!J417+May!J417+Jun!J417+Jul!J417+Ago!J417+Set!J417+Oct!J417+Nov!J417+Dic!J417</f>
        <v>0</v>
      </c>
      <c r="K417" s="16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6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6">
        <f>+Ene!R417+Feb!R417+Mar!R417+Abr!R417+May!R417+Jun!R417+Jul!R417+Ago!R417+Set!R417+Oct!R417+Nov!R417+Dic!R417</f>
        <v>0</v>
      </c>
      <c r="S417" s="15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+Ene!W417+Feb!V417+Mar!V417+Abr!V417+May!V417+Jun!V417+Jul!V417+Ago!V417+Set!V417+Oct!V417+Nov!V417+Dic!V417</f>
        <v>0</v>
      </c>
      <c r="X417" s="1">
        <f>+Ene!X417+Feb!W417+Mar!W417+Abr!W417+May!W417+Jun!W417+Jul!W417+Ago!W417+Set!W417+Oct!W417+Nov!W417+Dic!W417</f>
        <v>0</v>
      </c>
      <c r="Y417" s="16">
        <f>+Ene!Y417+Feb!X417+Mar!X417+Abr!X417+May!X417+Jun!X417+Jul!X417+Ago!X417+Set!X417+Oct!X417+Nov!X417+Dic!X417</f>
        <v>0</v>
      </c>
      <c r="Z417" s="28"/>
      <c r="AA417" s="40"/>
    </row>
    <row r="418" spans="1:27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f>+Ene!J418+Feb!J418+Mar!J418+Abr!J418+May!J418+Jun!J418+Jul!J418+Ago!J418+Set!J418+Oct!J418+Nov!J418+Dic!J418</f>
        <v>0</v>
      </c>
      <c r="K418" s="16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6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6">
        <f>+Ene!R418+Feb!R418+Mar!R418+Abr!R418+May!R418+Jun!R418+Jul!R418+Ago!R418+Set!R418+Oct!R418+Nov!R418+Dic!R418</f>
        <v>0</v>
      </c>
      <c r="S418" s="15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+Ene!W418+Feb!V418+Mar!V418+Abr!V418+May!V418+Jun!V418+Jul!V418+Ago!V418+Set!V418+Oct!V418+Nov!V418+Dic!V418</f>
        <v>0</v>
      </c>
      <c r="X418" s="1">
        <f>+Ene!X418+Feb!W418+Mar!W418+Abr!W418+May!W418+Jun!W418+Jul!W418+Ago!W418+Set!W418+Oct!W418+Nov!W418+Dic!W418</f>
        <v>0</v>
      </c>
      <c r="Y418" s="16">
        <f>+Ene!Y418+Feb!X418+Mar!X418+Abr!X418+May!X418+Jun!X418+Jul!X418+Ago!X418+Set!X418+Oct!X418+Nov!X418+Dic!X418</f>
        <v>0</v>
      </c>
      <c r="Z418" s="28"/>
      <c r="AA418" s="40"/>
    </row>
    <row r="419" spans="1:27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f>+Ene!J419+Feb!J419+Mar!J419+Abr!J419+May!J419+Jun!J419+Jul!J419+Ago!J419+Set!J419+Oct!J419+Nov!J419+Dic!J419</f>
        <v>0</v>
      </c>
      <c r="K419" s="16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6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6">
        <f>+Ene!R419+Feb!R419+Mar!R419+Abr!R419+May!R419+Jun!R419+Jul!R419+Ago!R419+Set!R419+Oct!R419+Nov!R419+Dic!R419</f>
        <v>0</v>
      </c>
      <c r="S419" s="15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+Ene!W419+Feb!V419+Mar!V419+Abr!V419+May!V419+Jun!V419+Jul!V419+Ago!V419+Set!V419+Oct!V419+Nov!V419+Dic!V419</f>
        <v>0</v>
      </c>
      <c r="X419" s="1">
        <f>+Ene!X419+Feb!W419+Mar!W419+Abr!W419+May!W419+Jun!W419+Jul!W419+Ago!W419+Set!W419+Oct!W419+Nov!W419+Dic!W419</f>
        <v>0</v>
      </c>
      <c r="Y419" s="16">
        <f>+Ene!Y419+Feb!X419+Mar!X419+Abr!X419+May!X419+Jun!X419+Jul!X419+Ago!X419+Set!X419+Oct!X419+Nov!X419+Dic!X419</f>
        <v>0</v>
      </c>
      <c r="Z419" s="28"/>
      <c r="AA419" s="40"/>
    </row>
    <row r="420" spans="1:27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f>+Ene!J420+Feb!J420+Mar!J420+Abr!J420+May!J420+Jun!J420+Jul!J420+Ago!J420+Set!J420+Oct!J420+Nov!J420+Dic!J420</f>
        <v>0</v>
      </c>
      <c r="K420" s="16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6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6">
        <f>+Ene!R420+Feb!R420+Mar!R420+Abr!R420+May!R420+Jun!R420+Jul!R420+Ago!R420+Set!R420+Oct!R420+Nov!R420+Dic!R420</f>
        <v>0</v>
      </c>
      <c r="S420" s="15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+Ene!W420+Feb!V420+Mar!V420+Abr!V420+May!V420+Jun!V420+Jul!V420+Ago!V420+Set!V420+Oct!V420+Nov!V420+Dic!V420</f>
        <v>0</v>
      </c>
      <c r="X420" s="1">
        <f>+Ene!X420+Feb!W420+Mar!W420+Abr!W420+May!W420+Jun!W420+Jul!W420+Ago!W420+Set!W420+Oct!W420+Nov!W420+Dic!W420</f>
        <v>0</v>
      </c>
      <c r="Y420" s="16">
        <f>+Ene!Y420+Feb!X420+Mar!X420+Abr!X420+May!X420+Jun!X420+Jul!X420+Ago!X420+Set!X420+Oct!X420+Nov!X420+Dic!X420</f>
        <v>0</v>
      </c>
      <c r="Z420" s="28"/>
      <c r="AA420" s="40"/>
    </row>
    <row r="421" spans="1:27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f>+Ene!J421+Feb!J421+Mar!J421+Abr!J421+May!J421+Jun!J421+Jul!J421+Ago!J421+Set!J421+Oct!J421+Nov!J421+Dic!J421</f>
        <v>0</v>
      </c>
      <c r="K421" s="16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6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6">
        <f>+Ene!R421+Feb!R421+Mar!R421+Abr!R421+May!R421+Jun!R421+Jul!R421+Ago!R421+Set!R421+Oct!R421+Nov!R421+Dic!R421</f>
        <v>0</v>
      </c>
      <c r="S421" s="15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+Ene!W421+Feb!V421+Mar!V421+Abr!V421+May!V421+Jun!V421+Jul!V421+Ago!V421+Set!V421+Oct!V421+Nov!V421+Dic!V421</f>
        <v>0</v>
      </c>
      <c r="X421" s="1">
        <f>+Ene!X421+Feb!W421+Mar!W421+Abr!W421+May!W421+Jun!W421+Jul!W421+Ago!W421+Set!W421+Oct!W421+Nov!W421+Dic!W421</f>
        <v>0</v>
      </c>
      <c r="Y421" s="16">
        <f>+Ene!Y421+Feb!X421+Mar!X421+Abr!X421+May!X421+Jun!X421+Jul!X421+Ago!X421+Set!X421+Oct!X421+Nov!X421+Dic!X421</f>
        <v>0</v>
      </c>
      <c r="Z421" s="28"/>
      <c r="AA421" s="40"/>
    </row>
    <row r="422" spans="1:27" x14ac:dyDescent="0.2">
      <c r="A422" s="2" t="s">
        <v>6</v>
      </c>
      <c r="B422" s="2" t="s">
        <v>7</v>
      </c>
      <c r="C422" s="2">
        <v>400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f>+Ene!J422+Feb!J422+Mar!J422+Abr!J422+May!J422+Jun!J422+Jul!J422+Ago!J422+Set!J422+Oct!J422+Nov!J422+Dic!J422</f>
        <v>0</v>
      </c>
      <c r="K422" s="16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6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6">
        <f>+Ene!R422+Feb!R422+Mar!R422+Abr!R422+May!R422+Jun!R422+Jul!R422+Ago!R422+Set!R422+Oct!R422+Nov!R422+Dic!R422</f>
        <v>0</v>
      </c>
      <c r="S422" s="15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+Ene!W422+Feb!V422+Mar!V422+Abr!V422+May!V422+Jun!V422+Jul!V422+Ago!V422+Set!V422+Oct!V422+Nov!V422+Dic!V422</f>
        <v>0</v>
      </c>
      <c r="X422" s="1">
        <f>+Ene!X422+Feb!W422+Mar!W422+Abr!W422+May!W422+Jun!W422+Jul!W422+Ago!W422+Set!W422+Oct!W422+Nov!W422+Dic!W422</f>
        <v>0</v>
      </c>
      <c r="Y422" s="16">
        <f>+Ene!Y422+Feb!X422+Mar!X422+Abr!X422+May!X422+Jun!X422+Jul!X422+Ago!X422+Set!X422+Oct!X422+Nov!X422+Dic!X422</f>
        <v>0</v>
      </c>
      <c r="Z422" s="28"/>
      <c r="AA422" s="40"/>
    </row>
    <row r="423" spans="1:27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f>+Ene!J423+Feb!J423+Mar!J423+Abr!J423+May!J423+Jun!J423+Jul!J423+Ago!J423+Set!J423+Oct!J423+Nov!J423+Dic!J423</f>
        <v>0</v>
      </c>
      <c r="K423" s="16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6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6">
        <f>+Ene!R423+Feb!R423+Mar!R423+Abr!R423+May!R423+Jun!R423+Jul!R423+Ago!R423+Set!R423+Oct!R423+Nov!R423+Dic!R423</f>
        <v>0</v>
      </c>
      <c r="S423" s="15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+Ene!W423+Feb!V423+Mar!V423+Abr!V423+May!V423+Jun!V423+Jul!V423+Ago!V423+Set!V423+Oct!V423+Nov!V423+Dic!V423</f>
        <v>0</v>
      </c>
      <c r="X423" s="1">
        <f>+Ene!X423+Feb!W423+Mar!W423+Abr!W423+May!W423+Jun!W423+Jul!W423+Ago!W423+Set!W423+Oct!W423+Nov!W423+Dic!W423</f>
        <v>0</v>
      </c>
      <c r="Y423" s="16">
        <f>+Ene!Y423+Feb!X423+Mar!X423+Abr!X423+May!X423+Jun!X423+Jul!X423+Ago!X423+Set!X423+Oct!X423+Nov!X423+Dic!X423</f>
        <v>0</v>
      </c>
      <c r="Z423" s="28"/>
      <c r="AA423" s="40"/>
    </row>
    <row r="424" spans="1:27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f>+Ene!J424+Feb!J424+Mar!J424+Abr!J424+May!J424+Jun!J424+Jul!J424+Ago!J424+Set!J424+Oct!J424+Nov!J424+Dic!J424</f>
        <v>0</v>
      </c>
      <c r="K424" s="16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6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6">
        <f>+Ene!R424+Feb!R424+Mar!R424+Abr!R424+May!R424+Jun!R424+Jul!R424+Ago!R424+Set!R424+Oct!R424+Nov!R424+Dic!R424</f>
        <v>0</v>
      </c>
      <c r="S424" s="15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+Ene!W424+Feb!V424+Mar!V424+Abr!V424+May!V424+Jun!V424+Jul!V424+Ago!V424+Set!V424+Oct!V424+Nov!V424+Dic!V424</f>
        <v>0</v>
      </c>
      <c r="X424" s="1">
        <f>+Ene!X424+Feb!W424+Mar!W424+Abr!W424+May!W424+Jun!W424+Jul!W424+Ago!W424+Set!W424+Oct!W424+Nov!W424+Dic!W424</f>
        <v>0</v>
      </c>
      <c r="Y424" s="16">
        <f>+Ene!Y424+Feb!X424+Mar!X424+Abr!X424+May!X424+Jun!X424+Jul!X424+Ago!X424+Set!X424+Oct!X424+Nov!X424+Dic!X424</f>
        <v>0</v>
      </c>
      <c r="Z424" s="28"/>
      <c r="AA424" s="40"/>
    </row>
    <row r="425" spans="1:27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f>+Ene!J425+Feb!J425+Mar!J425+Abr!J425+May!J425+Jun!J425+Jul!J425+Ago!J425+Set!J425+Oct!J425+Nov!J425+Dic!J425</f>
        <v>0</v>
      </c>
      <c r="K425" s="16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6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6">
        <f>+Ene!R425+Feb!R425+Mar!R425+Abr!R425+May!R425+Jun!R425+Jul!R425+Ago!R425+Set!R425+Oct!R425+Nov!R425+Dic!R425</f>
        <v>0</v>
      </c>
      <c r="S425" s="15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+Ene!W425+Feb!V425+Mar!V425+Abr!V425+May!V425+Jun!V425+Jul!V425+Ago!V425+Set!V425+Oct!V425+Nov!V425+Dic!V425</f>
        <v>0</v>
      </c>
      <c r="X425" s="1">
        <f>+Ene!X425+Feb!W425+Mar!W425+Abr!W425+May!W425+Jun!W425+Jul!W425+Ago!W425+Set!W425+Oct!W425+Nov!W425+Dic!W425</f>
        <v>0</v>
      </c>
      <c r="Y425" s="16">
        <f>+Ene!Y425+Feb!X425+Mar!X425+Abr!X425+May!X425+Jun!X425+Jul!X425+Ago!X425+Set!X425+Oct!X425+Nov!X425+Dic!X425</f>
        <v>0</v>
      </c>
      <c r="Z425" s="28"/>
      <c r="AA425" s="40"/>
    </row>
    <row r="426" spans="1:27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f>+Ene!J426+Feb!J426+Mar!J426+Abr!J426+May!J426+Jun!J426+Jul!J426+Ago!J426+Set!J426+Oct!J426+Nov!J426+Dic!J426</f>
        <v>0</v>
      </c>
      <c r="K426" s="16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6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6">
        <f>+Ene!R426+Feb!R426+Mar!R426+Abr!R426+May!R426+Jun!R426+Jul!R426+Ago!R426+Set!R426+Oct!R426+Nov!R426+Dic!R426</f>
        <v>0</v>
      </c>
      <c r="S426" s="15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+Ene!W426+Feb!V426+Mar!V426+Abr!V426+May!V426+Jun!V426+Jul!V426+Ago!V426+Set!V426+Oct!V426+Nov!V426+Dic!V426</f>
        <v>0</v>
      </c>
      <c r="X426" s="1">
        <f>+Ene!X426+Feb!W426+Mar!W426+Abr!W426+May!W426+Jun!W426+Jul!W426+Ago!W426+Set!W426+Oct!W426+Nov!W426+Dic!W426</f>
        <v>0</v>
      </c>
      <c r="Y426" s="16">
        <f>+Ene!Y426+Feb!X426+Mar!X426+Abr!X426+May!X426+Jun!X426+Jul!X426+Ago!X426+Set!X426+Oct!X426+Nov!X426+Dic!X426</f>
        <v>0</v>
      </c>
      <c r="Z426" s="28"/>
      <c r="AA426" s="40"/>
    </row>
    <row r="427" spans="1:27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f>+Ene!J427+Feb!J427+Mar!J427+Abr!J427+May!J427+Jun!J427+Jul!J427+Ago!J427+Set!J427+Oct!J427+Nov!J427+Dic!J427</f>
        <v>0</v>
      </c>
      <c r="K427" s="16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6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6">
        <f>+Ene!R427+Feb!R427+Mar!R427+Abr!R427+May!R427+Jun!R427+Jul!R427+Ago!R427+Set!R427+Oct!R427+Nov!R427+Dic!R427</f>
        <v>0</v>
      </c>
      <c r="S427" s="15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+Ene!W427+Feb!V427+Mar!V427+Abr!V427+May!V427+Jun!V427+Jul!V427+Ago!V427+Set!V427+Oct!V427+Nov!V427+Dic!V427</f>
        <v>0</v>
      </c>
      <c r="X427" s="1">
        <f>+Ene!X427+Feb!W427+Mar!W427+Abr!W427+May!W427+Jun!W427+Jul!W427+Ago!W427+Set!W427+Oct!W427+Nov!W427+Dic!W427</f>
        <v>0</v>
      </c>
      <c r="Y427" s="16">
        <f>+Ene!Y427+Feb!X427+Mar!X427+Abr!X427+May!X427+Jun!X427+Jul!X427+Ago!X427+Set!X427+Oct!X427+Nov!X427+Dic!X427</f>
        <v>0</v>
      </c>
      <c r="Z427" s="28"/>
      <c r="AA427" s="40"/>
    </row>
    <row r="428" spans="1:27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f>+Ene!J428+Feb!J428+Mar!J428+Abr!J428+May!J428+Jun!J428+Jul!J428+Ago!J428+Set!J428+Oct!J428+Nov!J428+Dic!J428</f>
        <v>0</v>
      </c>
      <c r="K428" s="16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6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6">
        <f>+Ene!R428+Feb!R428+Mar!R428+Abr!R428+May!R428+Jun!R428+Jul!R428+Ago!R428+Set!R428+Oct!R428+Nov!R428+Dic!R428</f>
        <v>0</v>
      </c>
      <c r="S428" s="15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+Ene!W428+Feb!V428+Mar!V428+Abr!V428+May!V428+Jun!V428+Jul!V428+Ago!V428+Set!V428+Oct!V428+Nov!V428+Dic!V428</f>
        <v>0</v>
      </c>
      <c r="X428" s="1">
        <f>+Ene!X428+Feb!W428+Mar!W428+Abr!W428+May!W428+Jun!W428+Jul!W428+Ago!W428+Set!W428+Oct!W428+Nov!W428+Dic!W428</f>
        <v>0</v>
      </c>
      <c r="Y428" s="16">
        <f>+Ene!Y428+Feb!X428+Mar!X428+Abr!X428+May!X428+Jun!X428+Jul!X428+Ago!X428+Set!X428+Oct!X428+Nov!X428+Dic!X428</f>
        <v>0</v>
      </c>
      <c r="Z428" s="28"/>
      <c r="AA428" s="40"/>
    </row>
    <row r="429" spans="1:27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f>+Ene!J429+Feb!J429+Mar!J429+Abr!J429+May!J429+Jun!J429+Jul!J429+Ago!J429+Set!J429+Oct!J429+Nov!J429+Dic!J429</f>
        <v>0</v>
      </c>
      <c r="K429" s="16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6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6">
        <f>+Ene!R429+Feb!R429+Mar!R429+Abr!R429+May!R429+Jun!R429+Jul!R429+Ago!R429+Set!R429+Oct!R429+Nov!R429+Dic!R429</f>
        <v>0</v>
      </c>
      <c r="S429" s="15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+Ene!W429+Feb!V429+Mar!V429+Abr!V429+May!V429+Jun!V429+Jul!V429+Ago!V429+Set!V429+Oct!V429+Nov!V429+Dic!V429</f>
        <v>0</v>
      </c>
      <c r="X429" s="1">
        <f>+Ene!X429+Feb!W429+Mar!W429+Abr!W429+May!W429+Jun!W429+Jul!W429+Ago!W429+Set!W429+Oct!W429+Nov!W429+Dic!W429</f>
        <v>0</v>
      </c>
      <c r="Y429" s="16">
        <f>+Ene!Y429+Feb!X429+Mar!X429+Abr!X429+May!X429+Jun!X429+Jul!X429+Ago!X429+Set!X429+Oct!X429+Nov!X429+Dic!X429</f>
        <v>0</v>
      </c>
      <c r="Z429" s="28"/>
      <c r="AA429" s="40"/>
    </row>
    <row r="430" spans="1:27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f>+Ene!J430+Feb!J430+Mar!J430+Abr!J430+May!J430+Jun!J430+Jul!J430+Ago!J430+Set!J430+Oct!J430+Nov!J430+Dic!J430</f>
        <v>0</v>
      </c>
      <c r="K430" s="16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6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6">
        <f>+Ene!R430+Feb!R430+Mar!R430+Abr!R430+May!R430+Jun!R430+Jul!R430+Ago!R430+Set!R430+Oct!R430+Nov!R430+Dic!R430</f>
        <v>0</v>
      </c>
      <c r="S430" s="15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+Ene!W430+Feb!V430+Mar!V430+Abr!V430+May!V430+Jun!V430+Jul!V430+Ago!V430+Set!V430+Oct!V430+Nov!V430+Dic!V430</f>
        <v>0</v>
      </c>
      <c r="X430" s="1">
        <f>+Ene!X430+Feb!W430+Mar!W430+Abr!W430+May!W430+Jun!W430+Jul!W430+Ago!W430+Set!W430+Oct!W430+Nov!W430+Dic!W430</f>
        <v>0</v>
      </c>
      <c r="Y430" s="16">
        <f>+Ene!Y430+Feb!X430+Mar!X430+Abr!X430+May!X430+Jun!X430+Jul!X430+Ago!X430+Set!X430+Oct!X430+Nov!X430+Dic!X430</f>
        <v>0</v>
      </c>
      <c r="Z430" s="28"/>
      <c r="AA430" s="40"/>
    </row>
    <row r="431" spans="1:27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f>+Ene!J431+Feb!J431+Mar!J431+Abr!J431+May!J431+Jun!J431+Jul!J431+Ago!J431+Set!J431+Oct!J431+Nov!J431+Dic!J431</f>
        <v>0</v>
      </c>
      <c r="K431" s="16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6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6">
        <f>+Ene!R431+Feb!R431+Mar!R431+Abr!R431+May!R431+Jun!R431+Jul!R431+Ago!R431+Set!R431+Oct!R431+Nov!R431+Dic!R431</f>
        <v>0</v>
      </c>
      <c r="S431" s="15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+Ene!W431+Feb!V431+Mar!V431+Abr!V431+May!V431+Jun!V431+Jul!V431+Ago!V431+Set!V431+Oct!V431+Nov!V431+Dic!V431</f>
        <v>0</v>
      </c>
      <c r="X431" s="1">
        <f>+Ene!X431+Feb!W431+Mar!W431+Abr!W431+May!W431+Jun!W431+Jul!W431+Ago!W431+Set!W431+Oct!W431+Nov!W431+Dic!W431</f>
        <v>0</v>
      </c>
      <c r="Y431" s="16">
        <f>+Ene!Y431+Feb!X431+Mar!X431+Abr!X431+May!X431+Jun!X431+Jul!X431+Ago!X431+Set!X431+Oct!X431+Nov!X431+Dic!X431</f>
        <v>0</v>
      </c>
      <c r="Z431" s="28"/>
      <c r="AA431" s="40"/>
    </row>
    <row r="432" spans="1:27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f>+Ene!J432+Feb!J432+Mar!J432+Abr!J432+May!J432+Jun!J432+Jul!J432+Ago!J432+Set!J432+Oct!J432+Nov!J432+Dic!J432</f>
        <v>0</v>
      </c>
      <c r="K432" s="16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6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6">
        <f>+Ene!R432+Feb!R432+Mar!R432+Abr!R432+May!R432+Jun!R432+Jul!R432+Ago!R432+Set!R432+Oct!R432+Nov!R432+Dic!R432</f>
        <v>0</v>
      </c>
      <c r="S432" s="15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+Ene!W432+Feb!V432+Mar!V432+Abr!V432+May!V432+Jun!V432+Jul!V432+Ago!V432+Set!V432+Oct!V432+Nov!V432+Dic!V432</f>
        <v>0</v>
      </c>
      <c r="X432" s="1">
        <f>+Ene!X432+Feb!W432+Mar!W432+Abr!W432+May!W432+Jun!W432+Jul!W432+Ago!W432+Set!W432+Oct!W432+Nov!W432+Dic!W432</f>
        <v>0</v>
      </c>
      <c r="Y432" s="16">
        <f>+Ene!Y432+Feb!X432+Mar!X432+Abr!X432+May!X432+Jun!X432+Jul!X432+Ago!X432+Set!X432+Oct!X432+Nov!X432+Dic!X432</f>
        <v>0</v>
      </c>
      <c r="Z432" s="28"/>
      <c r="AA432" s="40"/>
    </row>
    <row r="433" spans="1:27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f>+Ene!J433+Feb!J433+Mar!J433+Abr!J433+May!J433+Jun!J433+Jul!J433+Ago!J433+Set!J433+Oct!J433+Nov!J433+Dic!J433</f>
        <v>0</v>
      </c>
      <c r="K433" s="16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6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6">
        <f>+Ene!R433+Feb!R433+Mar!R433+Abr!R433+May!R433+Jun!R433+Jul!R433+Ago!R433+Set!R433+Oct!R433+Nov!R433+Dic!R433</f>
        <v>0</v>
      </c>
      <c r="S433" s="15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+Ene!W433+Feb!V433+Mar!V433+Abr!V433+May!V433+Jun!V433+Jul!V433+Ago!V433+Set!V433+Oct!V433+Nov!V433+Dic!V433</f>
        <v>0</v>
      </c>
      <c r="X433" s="1">
        <f>+Ene!X433+Feb!W433+Mar!W433+Abr!W433+May!W433+Jun!W433+Jul!W433+Ago!W433+Set!W433+Oct!W433+Nov!W433+Dic!W433</f>
        <v>0</v>
      </c>
      <c r="Y433" s="16">
        <f>+Ene!Y433+Feb!X433+Mar!X433+Abr!X433+May!X433+Jun!X433+Jul!X433+Ago!X433+Set!X433+Oct!X433+Nov!X433+Dic!X433</f>
        <v>0</v>
      </c>
      <c r="Z433" s="28"/>
      <c r="AA433" s="40"/>
    </row>
    <row r="434" spans="1:27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f>+Ene!J434+Feb!J434+Mar!J434+Abr!J434+May!J434+Jun!J434+Jul!J434+Ago!J434+Set!J434+Oct!J434+Nov!J434+Dic!J434</f>
        <v>0</v>
      </c>
      <c r="K434" s="16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6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6">
        <f>+Ene!R434+Feb!R434+Mar!R434+Abr!R434+May!R434+Jun!R434+Jul!R434+Ago!R434+Set!R434+Oct!R434+Nov!R434+Dic!R434</f>
        <v>0</v>
      </c>
      <c r="S434" s="15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+Ene!W434+Feb!V434+Mar!V434+Abr!V434+May!V434+Jun!V434+Jul!V434+Ago!V434+Set!V434+Oct!V434+Nov!V434+Dic!V434</f>
        <v>0</v>
      </c>
      <c r="X434" s="1">
        <f>+Ene!X434+Feb!W434+Mar!W434+Abr!W434+May!W434+Jun!W434+Jul!W434+Ago!W434+Set!W434+Oct!W434+Nov!W434+Dic!W434</f>
        <v>0</v>
      </c>
      <c r="Y434" s="16">
        <f>+Ene!Y434+Feb!X434+Mar!X434+Abr!X434+May!X434+Jun!X434+Jul!X434+Ago!X434+Set!X434+Oct!X434+Nov!X434+Dic!X434</f>
        <v>0</v>
      </c>
      <c r="Z434" s="28"/>
      <c r="AA434" s="40"/>
    </row>
    <row r="435" spans="1:27" x14ac:dyDescent="0.2">
      <c r="A435" s="2" t="s">
        <v>14</v>
      </c>
      <c r="B435" s="2" t="s">
        <v>199</v>
      </c>
      <c r="C435" s="2">
        <v>406</v>
      </c>
      <c r="D435" s="2" t="s">
        <v>859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f>+Ene!J435+Feb!J435+Mar!J435+Abr!J435+May!J435+Jun!J435+Jul!J435+Ago!J435+Set!J435+Oct!J435+Nov!J435+Dic!J435</f>
        <v>0</v>
      </c>
      <c r="K435" s="16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6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6">
        <f>+Ene!R435+Feb!R435+Mar!R435+Abr!R435+May!R435+Jun!R435+Jul!R435+Ago!R435+Set!R435+Oct!R435+Nov!R435+Dic!R435</f>
        <v>0</v>
      </c>
      <c r="S435" s="15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+Ene!W435+Feb!V435+Mar!V435+Abr!V435+May!V435+Jun!V435+Jul!V435+Ago!V435+Set!V435+Oct!V435+Nov!V435+Dic!V435</f>
        <v>0</v>
      </c>
      <c r="X435" s="1">
        <f>+Ene!X435+Feb!W435+Mar!W435+Abr!W435+May!W435+Jun!W435+Jul!W435+Ago!W435+Set!W435+Oct!W435+Nov!W435+Dic!W435</f>
        <v>0</v>
      </c>
      <c r="Y435" s="16">
        <f>+Ene!Y435+Feb!X435+Mar!X435+Abr!X435+May!X435+Jun!X435+Jul!X435+Ago!X435+Set!X435+Oct!X435+Nov!X435+Dic!X435</f>
        <v>0</v>
      </c>
      <c r="Z435" s="28"/>
      <c r="AA435" s="40"/>
    </row>
    <row r="436" spans="1:27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f>+Ene!J436+Feb!J436+Mar!J436+Abr!J436+May!J436+Jun!J436+Jul!J436+Ago!J436+Set!J436+Oct!J436+Nov!J436+Dic!J436</f>
        <v>0</v>
      </c>
      <c r="K436" s="16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6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6">
        <f>+Ene!R436+Feb!R436+Mar!R436+Abr!R436+May!R436+Jun!R436+Jul!R436+Ago!R436+Set!R436+Oct!R436+Nov!R436+Dic!R436</f>
        <v>0</v>
      </c>
      <c r="S436" s="15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+Ene!W436+Feb!V436+Mar!V436+Abr!V436+May!V436+Jun!V436+Jul!V436+Ago!V436+Set!V436+Oct!V436+Nov!V436+Dic!V436</f>
        <v>0</v>
      </c>
      <c r="X436" s="1">
        <f>+Ene!X436+Feb!W436+Mar!W436+Abr!W436+May!W436+Jun!W436+Jul!W436+Ago!W436+Set!W436+Oct!W436+Nov!W436+Dic!W436</f>
        <v>0</v>
      </c>
      <c r="Y436" s="16">
        <f>+Ene!Y436+Feb!X436+Mar!X436+Abr!X436+May!X436+Jun!X436+Jul!X436+Ago!X436+Set!X436+Oct!X436+Nov!X436+Dic!X436</f>
        <v>0</v>
      </c>
      <c r="Z436" s="28"/>
      <c r="AA436" s="40"/>
    </row>
    <row r="437" spans="1:27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f>+Ene!J437+Feb!J437+Mar!J437+Abr!J437+May!J437+Jun!J437+Jul!J437+Ago!J437+Set!J437+Oct!J437+Nov!J437+Dic!J437</f>
        <v>0</v>
      </c>
      <c r="K437" s="16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6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6">
        <f>+Ene!R437+Feb!R437+Mar!R437+Abr!R437+May!R437+Jun!R437+Jul!R437+Ago!R437+Set!R437+Oct!R437+Nov!R437+Dic!R437</f>
        <v>0</v>
      </c>
      <c r="S437" s="15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+Ene!W437+Feb!V437+Mar!V437+Abr!V437+May!V437+Jun!V437+Jul!V437+Ago!V437+Set!V437+Oct!V437+Nov!V437+Dic!V437</f>
        <v>0</v>
      </c>
      <c r="X437" s="1">
        <f>+Ene!X437+Feb!W437+Mar!W437+Abr!W437+May!W437+Jun!W437+Jul!W437+Ago!W437+Set!W437+Oct!W437+Nov!W437+Dic!W437</f>
        <v>0</v>
      </c>
      <c r="Y437" s="16">
        <f>+Ene!Y437+Feb!X437+Mar!X437+Abr!X437+May!X437+Jun!X437+Jul!X437+Ago!X437+Set!X437+Oct!X437+Nov!X437+Dic!X437</f>
        <v>0</v>
      </c>
      <c r="Z437" s="28"/>
      <c r="AA437" s="40"/>
    </row>
    <row r="438" spans="1:27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f>+Ene!J438+Feb!J438+Mar!J438+Abr!J438+May!J438+Jun!J438+Jul!J438+Ago!J438+Set!J438+Oct!J438+Nov!J438+Dic!J438</f>
        <v>0</v>
      </c>
      <c r="K438" s="16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6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6">
        <f>+Ene!R438+Feb!R438+Mar!R438+Abr!R438+May!R438+Jun!R438+Jul!R438+Ago!R438+Set!R438+Oct!R438+Nov!R438+Dic!R438</f>
        <v>0</v>
      </c>
      <c r="S438" s="15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+Ene!W438+Feb!V438+Mar!V438+Abr!V438+May!V438+Jun!V438+Jul!V438+Ago!V438+Set!V438+Oct!V438+Nov!V438+Dic!V438</f>
        <v>0</v>
      </c>
      <c r="X438" s="1">
        <f>+Ene!X438+Feb!W438+Mar!W438+Abr!W438+May!W438+Jun!W438+Jul!W438+Ago!W438+Set!W438+Oct!W438+Nov!W438+Dic!W438</f>
        <v>0</v>
      </c>
      <c r="Y438" s="16">
        <f>+Ene!Y438+Feb!X438+Mar!X438+Abr!X438+May!X438+Jun!X438+Jul!X438+Ago!X438+Set!X438+Oct!X438+Nov!X438+Dic!X438</f>
        <v>0</v>
      </c>
      <c r="Z438" s="28"/>
      <c r="AA438" s="40"/>
    </row>
    <row r="439" spans="1:27" x14ac:dyDescent="0.2">
      <c r="A439" s="2" t="s">
        <v>6</v>
      </c>
      <c r="B439" s="2" t="s">
        <v>87</v>
      </c>
      <c r="C439" s="2">
        <v>400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f>+Ene!J439+Feb!J439+Mar!J439+Abr!J439+May!J439+Jun!J439+Jul!J439+Ago!J439+Set!J439+Oct!J439+Nov!J439+Dic!J439</f>
        <v>0</v>
      </c>
      <c r="K439" s="16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6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6">
        <f>+Ene!R439+Feb!R439+Mar!R439+Abr!R439+May!R439+Jun!R439+Jul!R439+Ago!R439+Set!R439+Oct!R439+Nov!R439+Dic!R439</f>
        <v>0</v>
      </c>
      <c r="S439" s="15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+Ene!W439+Feb!V439+Mar!V439+Abr!V439+May!V439+Jun!V439+Jul!V439+Ago!V439+Set!V439+Oct!V439+Nov!V439+Dic!V439</f>
        <v>0</v>
      </c>
      <c r="X439" s="1">
        <f>+Ene!X439+Feb!W439+Mar!W439+Abr!W439+May!W439+Jun!W439+Jul!W439+Ago!W439+Set!W439+Oct!W439+Nov!W439+Dic!W439</f>
        <v>0</v>
      </c>
      <c r="Y439" s="16">
        <f>+Ene!Y439+Feb!X439+Mar!X439+Abr!X439+May!X439+Jun!X439+Jul!X439+Ago!X439+Set!X439+Oct!X439+Nov!X439+Dic!X439</f>
        <v>0</v>
      </c>
      <c r="Z439" s="28"/>
      <c r="AA439" s="40"/>
    </row>
    <row r="440" spans="1:27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f>+Ene!J440+Feb!J440+Mar!J440+Abr!J440+May!J440+Jun!J440+Jul!J440+Ago!J440+Set!J440+Oct!J440+Nov!J440+Dic!J440</f>
        <v>0</v>
      </c>
      <c r="K440" s="16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6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6">
        <f>+Ene!R440+Feb!R440+Mar!R440+Abr!R440+May!R440+Jun!R440+Jul!R440+Ago!R440+Set!R440+Oct!R440+Nov!R440+Dic!R440</f>
        <v>0</v>
      </c>
      <c r="S440" s="15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+Ene!W440+Feb!V440+Mar!V440+Abr!V440+May!V440+Jun!V440+Jul!V440+Ago!V440+Set!V440+Oct!V440+Nov!V440+Dic!V440</f>
        <v>0</v>
      </c>
      <c r="X440" s="1">
        <f>+Ene!X440+Feb!W440+Mar!W440+Abr!W440+May!W440+Jun!W440+Jul!W440+Ago!W440+Set!W440+Oct!W440+Nov!W440+Dic!W440</f>
        <v>0</v>
      </c>
      <c r="Y440" s="16">
        <f>+Ene!Y440+Feb!X440+Mar!X440+Abr!X440+May!X440+Jun!X440+Jul!X440+Ago!X440+Set!X440+Oct!X440+Nov!X440+Dic!X440</f>
        <v>0</v>
      </c>
      <c r="Z440" s="28"/>
      <c r="AA440" s="40"/>
    </row>
    <row r="441" spans="1:27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f>+Ene!J441+Feb!J441+Mar!J441+Abr!J441+May!J441+Jun!J441+Jul!J441+Ago!J441+Set!J441+Oct!J441+Nov!J441+Dic!J441</f>
        <v>0</v>
      </c>
      <c r="K441" s="16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6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6">
        <f>+Ene!R441+Feb!R441+Mar!R441+Abr!R441+May!R441+Jun!R441+Jul!R441+Ago!R441+Set!R441+Oct!R441+Nov!R441+Dic!R441</f>
        <v>0</v>
      </c>
      <c r="S441" s="15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+Ene!W441+Feb!V441+Mar!V441+Abr!V441+May!V441+Jun!V441+Jul!V441+Ago!V441+Set!V441+Oct!V441+Nov!V441+Dic!V441</f>
        <v>0</v>
      </c>
      <c r="X441" s="1">
        <f>+Ene!X441+Feb!W441+Mar!W441+Abr!W441+May!W441+Jun!W441+Jul!W441+Ago!W441+Set!W441+Oct!W441+Nov!W441+Dic!W441</f>
        <v>0</v>
      </c>
      <c r="Y441" s="16">
        <f>+Ene!Y441+Feb!X441+Mar!X441+Abr!X441+May!X441+Jun!X441+Jul!X441+Ago!X441+Set!X441+Oct!X441+Nov!X441+Dic!X441</f>
        <v>0</v>
      </c>
      <c r="Z441" s="28"/>
      <c r="AA441" s="40"/>
    </row>
    <row r="442" spans="1:27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f>+Ene!J442+Feb!J442+Mar!J442+Abr!J442+May!J442+Jun!J442+Jul!J442+Ago!J442+Set!J442+Oct!J442+Nov!J442+Dic!J442</f>
        <v>0</v>
      </c>
      <c r="K442" s="16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6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6">
        <f>+Ene!R442+Feb!R442+Mar!R442+Abr!R442+May!R442+Jun!R442+Jul!R442+Ago!R442+Set!R442+Oct!R442+Nov!R442+Dic!R442</f>
        <v>0</v>
      </c>
      <c r="S442" s="15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+Ene!W442+Feb!V442+Mar!V442+Abr!V442+May!V442+Jun!V442+Jul!V442+Ago!V442+Set!V442+Oct!V442+Nov!V442+Dic!V442</f>
        <v>0</v>
      </c>
      <c r="X442" s="1">
        <f>+Ene!X442+Feb!W442+Mar!W442+Abr!W442+May!W442+Jun!W442+Jul!W442+Ago!W442+Set!W442+Oct!W442+Nov!W442+Dic!W442</f>
        <v>0</v>
      </c>
      <c r="Y442" s="16">
        <f>+Ene!Y442+Feb!X442+Mar!X442+Abr!X442+May!X442+Jun!X442+Jul!X442+Ago!X442+Set!X442+Oct!X442+Nov!X442+Dic!X442</f>
        <v>0</v>
      </c>
      <c r="Z442" s="28"/>
      <c r="AA442" s="40"/>
    </row>
    <row r="443" spans="1:27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f>+Ene!J443+Feb!J443+Mar!J443+Abr!J443+May!J443+Jun!J443+Jul!J443+Ago!J443+Set!J443+Oct!J443+Nov!J443+Dic!J443</f>
        <v>0</v>
      </c>
      <c r="K443" s="16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6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6">
        <f>+Ene!R443+Feb!R443+Mar!R443+Abr!R443+May!R443+Jun!R443+Jul!R443+Ago!R443+Set!R443+Oct!R443+Nov!R443+Dic!R443</f>
        <v>0</v>
      </c>
      <c r="S443" s="15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+Ene!W443+Feb!V443+Mar!V443+Abr!V443+May!V443+Jun!V443+Jul!V443+Ago!V443+Set!V443+Oct!V443+Nov!V443+Dic!V443</f>
        <v>0</v>
      </c>
      <c r="X443" s="1">
        <f>+Ene!X443+Feb!W443+Mar!W443+Abr!W443+May!W443+Jun!W443+Jul!W443+Ago!W443+Set!W443+Oct!W443+Nov!W443+Dic!W443</f>
        <v>0</v>
      </c>
      <c r="Y443" s="16">
        <f>+Ene!Y443+Feb!X443+Mar!X443+Abr!X443+May!X443+Jun!X443+Jul!X443+Ago!X443+Set!X443+Oct!X443+Nov!X443+Dic!X443</f>
        <v>0</v>
      </c>
      <c r="Z443" s="28"/>
      <c r="AA443" s="40"/>
    </row>
    <row r="444" spans="1:27" x14ac:dyDescent="0.2">
      <c r="A444" s="2" t="s">
        <v>5</v>
      </c>
      <c r="B444" s="2" t="s">
        <v>17</v>
      </c>
      <c r="C444" s="2">
        <v>407</v>
      </c>
      <c r="D444" s="2" t="s">
        <v>855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f>+Ene!J444+Feb!J444+Mar!J444+Abr!J444+May!J444+Jun!J444+Jul!J444+Ago!J444+Set!J444+Oct!J444+Nov!J444+Dic!J444</f>
        <v>0</v>
      </c>
      <c r="K444" s="16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6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6">
        <f>+Ene!R444+Feb!R444+Mar!R444+Abr!R444+May!R444+Jun!R444+Jul!R444+Ago!R444+Set!R444+Oct!R444+Nov!R444+Dic!R444</f>
        <v>0</v>
      </c>
      <c r="S444" s="15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+Ene!W444+Feb!V444+Mar!V444+Abr!V444+May!V444+Jun!V444+Jul!V444+Ago!V444+Set!V444+Oct!V444+Nov!V444+Dic!V444</f>
        <v>0</v>
      </c>
      <c r="X444" s="1">
        <f>+Ene!X444+Feb!W444+Mar!W444+Abr!W444+May!W444+Jun!W444+Jul!W444+Ago!W444+Set!W444+Oct!W444+Nov!W444+Dic!W444</f>
        <v>0</v>
      </c>
      <c r="Y444" s="16">
        <f>+Ene!Y444+Feb!X444+Mar!X444+Abr!X444+May!X444+Jun!X444+Jul!X444+Ago!X444+Set!X444+Oct!X444+Nov!X444+Dic!X444</f>
        <v>0</v>
      </c>
      <c r="Z444" s="28"/>
      <c r="AA444" s="40"/>
    </row>
    <row r="445" spans="1:27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f>+Ene!J445+Feb!J445+Mar!J445+Abr!J445+May!J445+Jun!J445+Jul!J445+Ago!J445+Set!J445+Oct!J445+Nov!J445+Dic!J445</f>
        <v>0</v>
      </c>
      <c r="K445" s="16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6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6">
        <f>+Ene!R445+Feb!R445+Mar!R445+Abr!R445+May!R445+Jun!R445+Jul!R445+Ago!R445+Set!R445+Oct!R445+Nov!R445+Dic!R445</f>
        <v>0</v>
      </c>
      <c r="S445" s="15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+Ene!W445+Feb!V445+Mar!V445+Abr!V445+May!V445+Jun!V445+Jul!V445+Ago!V445+Set!V445+Oct!V445+Nov!V445+Dic!V445</f>
        <v>0</v>
      </c>
      <c r="X445" s="1">
        <f>+Ene!X445+Feb!W445+Mar!W445+Abr!W445+May!W445+Jun!W445+Jul!W445+Ago!W445+Set!W445+Oct!W445+Nov!W445+Dic!W445</f>
        <v>0</v>
      </c>
      <c r="Y445" s="16">
        <f>+Ene!Y445+Feb!X445+Mar!X445+Abr!X445+May!X445+Jun!X445+Jul!X445+Ago!X445+Set!X445+Oct!X445+Nov!X445+Dic!X445</f>
        <v>0</v>
      </c>
      <c r="Z445" s="28"/>
      <c r="AA445" s="40"/>
    </row>
    <row r="446" spans="1:27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f>+Ene!J446+Feb!J446+Mar!J446+Abr!J446+May!J446+Jun!J446+Jul!J446+Ago!J446+Set!J446+Oct!J446+Nov!J446+Dic!J446</f>
        <v>0</v>
      </c>
      <c r="K446" s="16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6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6">
        <f>+Ene!R446+Feb!R446+Mar!R446+Abr!R446+May!R446+Jun!R446+Jul!R446+Ago!R446+Set!R446+Oct!R446+Nov!R446+Dic!R446</f>
        <v>0</v>
      </c>
      <c r="S446" s="15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+Ene!W446+Feb!V446+Mar!V446+Abr!V446+May!V446+Jun!V446+Jul!V446+Ago!V446+Set!V446+Oct!V446+Nov!V446+Dic!V446</f>
        <v>0</v>
      </c>
      <c r="X446" s="1">
        <f>+Ene!X446+Feb!W446+Mar!W446+Abr!W446+May!W446+Jun!W446+Jul!W446+Ago!W446+Set!W446+Oct!W446+Nov!W446+Dic!W446</f>
        <v>0</v>
      </c>
      <c r="Y446" s="16">
        <f>+Ene!Y446+Feb!X446+Mar!X446+Abr!X446+May!X446+Jun!X446+Jul!X446+Ago!X446+Set!X446+Oct!X446+Nov!X446+Dic!X446</f>
        <v>0</v>
      </c>
      <c r="Z446" s="28"/>
      <c r="AA446" s="40"/>
    </row>
    <row r="447" spans="1:27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f>+Ene!J447+Feb!J447+Mar!J447+Abr!J447+May!J447+Jun!J447+Jul!J447+Ago!J447+Set!J447+Oct!J447+Nov!J447+Dic!J447</f>
        <v>0</v>
      </c>
      <c r="K447" s="16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6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6">
        <f>+Ene!R447+Feb!R447+Mar!R447+Abr!R447+May!R447+Jun!R447+Jul!R447+Ago!R447+Set!R447+Oct!R447+Nov!R447+Dic!R447</f>
        <v>0</v>
      </c>
      <c r="S447" s="15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+Ene!W447+Feb!V447+Mar!V447+Abr!V447+May!V447+Jun!V447+Jul!V447+Ago!V447+Set!V447+Oct!V447+Nov!V447+Dic!V447</f>
        <v>0</v>
      </c>
      <c r="X447" s="1">
        <f>+Ene!X447+Feb!W447+Mar!W447+Abr!W447+May!W447+Jun!W447+Jul!W447+Ago!W447+Set!W447+Oct!W447+Nov!W447+Dic!W447</f>
        <v>0</v>
      </c>
      <c r="Y447" s="16">
        <f>+Ene!Y447+Feb!X447+Mar!X447+Abr!X447+May!X447+Jun!X447+Jul!X447+Ago!X447+Set!X447+Oct!X447+Nov!X447+Dic!X447</f>
        <v>0</v>
      </c>
      <c r="Z447" s="28"/>
      <c r="AA447" s="40"/>
    </row>
    <row r="448" spans="1:27" x14ac:dyDescent="0.2">
      <c r="A448" s="2" t="s">
        <v>331</v>
      </c>
      <c r="B448" s="2" t="s">
        <v>232</v>
      </c>
      <c r="C448" s="2">
        <v>404</v>
      </c>
      <c r="D448" s="2" t="s">
        <v>331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f>+Ene!J448+Feb!J448+Mar!J448+Abr!J448+May!J448+Jun!J448+Jul!J448+Ago!J448+Set!J448+Oct!J448+Nov!J448+Dic!J448</f>
        <v>0</v>
      </c>
      <c r="K448" s="16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6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6">
        <f>+Ene!R448+Feb!R448+Mar!R448+Abr!R448+May!R448+Jun!R448+Jul!R448+Ago!R448+Set!R448+Oct!R448+Nov!R448+Dic!R448</f>
        <v>0</v>
      </c>
      <c r="S448" s="15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+Ene!W448+Feb!V448+Mar!V448+Abr!V448+May!V448+Jun!V448+Jul!V448+Ago!V448+Set!V448+Oct!V448+Nov!V448+Dic!V448</f>
        <v>0</v>
      </c>
      <c r="X448" s="1">
        <f>+Ene!X448+Feb!W448+Mar!W448+Abr!W448+May!W448+Jun!W448+Jul!W448+Ago!W448+Set!W448+Oct!W448+Nov!W448+Dic!W448</f>
        <v>0</v>
      </c>
      <c r="Y448" s="16">
        <f>+Ene!Y448+Feb!X448+Mar!X448+Abr!X448+May!X448+Jun!X448+Jul!X448+Ago!X448+Set!X448+Oct!X448+Nov!X448+Dic!X448</f>
        <v>0</v>
      </c>
      <c r="Z448" s="28"/>
      <c r="AA448" s="40"/>
    </row>
    <row r="449" spans="1:27" x14ac:dyDescent="0.2">
      <c r="A449" s="2" t="s">
        <v>5</v>
      </c>
      <c r="B449" s="2" t="s">
        <v>128</v>
      </c>
      <c r="C449" s="2">
        <v>407</v>
      </c>
      <c r="D449" s="2" t="s">
        <v>855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f>+Ene!J449+Feb!J449+Mar!J449+Abr!J449+May!J449+Jun!J449+Jul!J449+Ago!J449+Set!J449+Oct!J449+Nov!J449+Dic!J449</f>
        <v>0</v>
      </c>
      <c r="K449" s="16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6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6">
        <f>+Ene!R449+Feb!R449+Mar!R449+Abr!R449+May!R449+Jun!R449+Jul!R449+Ago!R449+Set!R449+Oct!R449+Nov!R449+Dic!R449</f>
        <v>0</v>
      </c>
      <c r="S449" s="15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+Ene!W449+Feb!V449+Mar!V449+Abr!V449+May!V449+Jun!V449+Jul!V449+Ago!V449+Set!V449+Oct!V449+Nov!V449+Dic!V449</f>
        <v>0</v>
      </c>
      <c r="X449" s="1">
        <f>+Ene!X449+Feb!W449+Mar!W449+Abr!W449+May!W449+Jun!W449+Jul!W449+Ago!W449+Set!W449+Oct!W449+Nov!W449+Dic!W449</f>
        <v>0</v>
      </c>
      <c r="Y449" s="16">
        <f>+Ene!Y449+Feb!X449+Mar!X449+Abr!X449+May!X449+Jun!X449+Jul!X449+Ago!X449+Set!X449+Oct!X449+Nov!X449+Dic!X449</f>
        <v>0</v>
      </c>
      <c r="Z449" s="28"/>
      <c r="AA449" s="40"/>
    </row>
    <row r="450" spans="1:27" x14ac:dyDescent="0.2">
      <c r="A450" s="2" t="s">
        <v>5</v>
      </c>
      <c r="B450" s="2" t="s">
        <v>113</v>
      </c>
      <c r="C450" s="2">
        <v>407</v>
      </c>
      <c r="D450" s="2" t="s">
        <v>855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f>+Ene!J450+Feb!J450+Mar!J450+Abr!J450+May!J450+Jun!J450+Jul!J450+Ago!J450+Set!J450+Oct!J450+Nov!J450+Dic!J450</f>
        <v>0</v>
      </c>
      <c r="K450" s="16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6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6">
        <f>+Ene!R450+Feb!R450+Mar!R450+Abr!R450+May!R450+Jun!R450+Jul!R450+Ago!R450+Set!R450+Oct!R450+Nov!R450+Dic!R450</f>
        <v>0</v>
      </c>
      <c r="S450" s="15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+Ene!W450+Feb!V450+Mar!V450+Abr!V450+May!V450+Jun!V450+Jul!V450+Ago!V450+Set!V450+Oct!V450+Nov!V450+Dic!V450</f>
        <v>0</v>
      </c>
      <c r="X450" s="1">
        <f>+Ene!X450+Feb!W450+Mar!W450+Abr!W450+May!W450+Jun!W450+Jul!W450+Ago!W450+Set!W450+Oct!W450+Nov!W450+Dic!W450</f>
        <v>0</v>
      </c>
      <c r="Y450" s="16">
        <f>+Ene!Y450+Feb!X450+Mar!X450+Abr!X450+May!X450+Jun!X450+Jul!X450+Ago!X450+Set!X450+Oct!X450+Nov!X450+Dic!X450</f>
        <v>0</v>
      </c>
      <c r="Z450" s="28"/>
      <c r="AA450" s="40"/>
    </row>
    <row r="451" spans="1:27" x14ac:dyDescent="0.2">
      <c r="A451" s="2" t="s">
        <v>18</v>
      </c>
      <c r="B451" s="2" t="s">
        <v>19</v>
      </c>
      <c r="C451" s="2">
        <v>401</v>
      </c>
      <c r="D451" s="2" t="s">
        <v>19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f>+Ene!J451+Feb!J451+Mar!J451+Abr!J451+May!J451+Jun!J451+Jul!J451+Ago!J451+Set!J451+Oct!J451+Nov!J451+Dic!J451</f>
        <v>0</v>
      </c>
      <c r="K451" s="16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6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6">
        <f>+Ene!R451+Feb!R451+Mar!R451+Abr!R451+May!R451+Jun!R451+Jul!R451+Ago!R451+Set!R451+Oct!R451+Nov!R451+Dic!R451</f>
        <v>0</v>
      </c>
      <c r="S451" s="15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+Ene!W451+Feb!V451+Mar!V451+Abr!V451+May!V451+Jun!V451+Jul!V451+Ago!V451+Set!V451+Oct!V451+Nov!V451+Dic!V451</f>
        <v>0</v>
      </c>
      <c r="X451" s="1">
        <f>+Ene!X451+Feb!W451+Mar!W451+Abr!W451+May!W451+Jun!W451+Jul!W451+Ago!W451+Set!W451+Oct!W451+Nov!W451+Dic!W451</f>
        <v>0</v>
      </c>
      <c r="Y451" s="16">
        <f>+Ene!Y451+Feb!X451+Mar!X451+Abr!X451+May!X451+Jun!X451+Jul!X451+Ago!X451+Set!X451+Oct!X451+Nov!X451+Dic!X451</f>
        <v>0</v>
      </c>
      <c r="Z451" s="28"/>
      <c r="AA451" s="40"/>
    </row>
    <row r="452" spans="1:27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f>+Ene!J452+Feb!J452+Mar!J452+Abr!J452+May!J452+Jun!J452+Jul!J452+Ago!J452+Set!J452+Oct!J452+Nov!J452+Dic!J452</f>
        <v>0</v>
      </c>
      <c r="K452" s="16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6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6">
        <f>+Ene!R452+Feb!R452+Mar!R452+Abr!R452+May!R452+Jun!R452+Jul!R452+Ago!R452+Set!R452+Oct!R452+Nov!R452+Dic!R452</f>
        <v>0</v>
      </c>
      <c r="S452" s="15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+Ene!W452+Feb!V452+Mar!V452+Abr!V452+May!V452+Jun!V452+Jul!V452+Ago!V452+Set!V452+Oct!V452+Nov!V452+Dic!V452</f>
        <v>0</v>
      </c>
      <c r="X452" s="1">
        <f>+Ene!X452+Feb!W452+Mar!W452+Abr!W452+May!W452+Jun!W452+Jul!W452+Ago!W452+Set!W452+Oct!W452+Nov!W452+Dic!W452</f>
        <v>0</v>
      </c>
      <c r="Y452" s="16">
        <f>+Ene!Y452+Feb!X452+Mar!X452+Abr!X452+May!X452+Jun!X452+Jul!X452+Ago!X452+Set!X452+Oct!X452+Nov!X452+Dic!X452</f>
        <v>0</v>
      </c>
      <c r="Z452" s="28"/>
      <c r="AA452" s="40"/>
    </row>
    <row r="453" spans="1:27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f>+Ene!J453+Feb!J453+Mar!J453+Abr!J453+May!J453+Jun!J453+Jul!J453+Ago!J453+Set!J453+Oct!J453+Nov!J453+Dic!J453</f>
        <v>0</v>
      </c>
      <c r="K453" s="16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6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6">
        <f>+Ene!R453+Feb!R453+Mar!R453+Abr!R453+May!R453+Jun!R453+Jul!R453+Ago!R453+Set!R453+Oct!R453+Nov!R453+Dic!R453</f>
        <v>0</v>
      </c>
      <c r="S453" s="15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+Ene!W453+Feb!V453+Mar!V453+Abr!V453+May!V453+Jun!V453+Jul!V453+Ago!V453+Set!V453+Oct!V453+Nov!V453+Dic!V453</f>
        <v>0</v>
      </c>
      <c r="X453" s="1">
        <f>+Ene!X453+Feb!W453+Mar!W453+Abr!W453+May!W453+Jun!W453+Jul!W453+Ago!W453+Set!W453+Oct!W453+Nov!W453+Dic!W453</f>
        <v>0</v>
      </c>
      <c r="Y453" s="16">
        <f>+Ene!Y453+Feb!X453+Mar!X453+Abr!X453+May!X453+Jun!X453+Jul!X453+Ago!X453+Set!X453+Oct!X453+Nov!X453+Dic!X453</f>
        <v>0</v>
      </c>
      <c r="Z453" s="28"/>
      <c r="AA453" s="40"/>
    </row>
    <row r="454" spans="1:27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f>+Ene!J454+Feb!J454+Mar!J454+Abr!J454+May!J454+Jun!J454+Jul!J454+Ago!J454+Set!J454+Oct!J454+Nov!J454+Dic!J454</f>
        <v>0</v>
      </c>
      <c r="K454" s="16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6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6">
        <f>+Ene!R454+Feb!R454+Mar!R454+Abr!R454+May!R454+Jun!R454+Jul!R454+Ago!R454+Set!R454+Oct!R454+Nov!R454+Dic!R454</f>
        <v>0</v>
      </c>
      <c r="S454" s="15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+Ene!W454+Feb!V454+Mar!V454+Abr!V454+May!V454+Jun!V454+Jul!V454+Ago!V454+Set!V454+Oct!V454+Nov!V454+Dic!V454</f>
        <v>0</v>
      </c>
      <c r="X454" s="1">
        <f>+Ene!X454+Feb!W454+Mar!W454+Abr!W454+May!W454+Jun!W454+Jul!W454+Ago!W454+Set!W454+Oct!W454+Nov!W454+Dic!W454</f>
        <v>0</v>
      </c>
      <c r="Y454" s="16">
        <f>+Ene!Y454+Feb!X454+Mar!X454+Abr!X454+May!X454+Jun!X454+Jul!X454+Ago!X454+Set!X454+Oct!X454+Nov!X454+Dic!X454</f>
        <v>0</v>
      </c>
      <c r="Z454" s="28"/>
      <c r="AA454" s="40"/>
    </row>
    <row r="455" spans="1:27" x14ac:dyDescent="0.2">
      <c r="A455" s="2" t="s">
        <v>18</v>
      </c>
      <c r="B455" s="2" t="s">
        <v>208</v>
      </c>
      <c r="C455" s="2">
        <v>401</v>
      </c>
      <c r="D455" s="2" t="s">
        <v>19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f>+Ene!J455+Feb!J455+Mar!J455+Abr!J455+May!J455+Jun!J455+Jul!J455+Ago!J455+Set!J455+Oct!J455+Nov!J455+Dic!J455</f>
        <v>3</v>
      </c>
      <c r="K455" s="16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3</v>
      </c>
      <c r="M455" s="16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3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6">
        <f>+Ene!R455+Feb!R455+Mar!R455+Abr!R455+May!R455+Jun!R455+Jul!R455+Ago!R455+Set!R455+Oct!R455+Nov!R455+Dic!R455</f>
        <v>0</v>
      </c>
      <c r="S455" s="15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1</v>
      </c>
      <c r="V455" s="1">
        <f>+Ene!V455+Feb!V455+Mar!V455+Abr!V455+May!V455+Jun!V455+Jul!V455+Ago!V455+Set!V455+Oct!V455+Nov!V455+Dic!V455</f>
        <v>0</v>
      </c>
      <c r="W455" s="1">
        <f>+Ene!W455+Feb!V455+Mar!V455+Abr!V455+May!V455+Jun!V455+Jul!V455+Ago!V455+Set!V455+Oct!V455+Nov!V455+Dic!V455</f>
        <v>1</v>
      </c>
      <c r="X455" s="1">
        <f>+Ene!X455+Feb!W455+Mar!W455+Abr!W455+May!W455+Jun!W455+Jul!W455+Ago!W455+Set!W455+Oct!W455+Nov!W455+Dic!W455</f>
        <v>1</v>
      </c>
      <c r="Y455" s="16">
        <f>+Ene!Y455+Feb!X455+Mar!X455+Abr!X455+May!X455+Jun!X455+Jul!X455+Ago!X455+Set!X455+Oct!X455+Nov!X455+Dic!X455</f>
        <v>0</v>
      </c>
      <c r="Z455" s="28"/>
      <c r="AA455" s="40"/>
    </row>
    <row r="456" spans="1:27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f>+Ene!J456+Feb!J456+Mar!J456+Abr!J456+May!J456+Jun!J456+Jul!J456+Ago!J456+Set!J456+Oct!J456+Nov!J456+Dic!J456</f>
        <v>0</v>
      </c>
      <c r="K456" s="16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6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6">
        <f>+Ene!R456+Feb!R456+Mar!R456+Abr!R456+May!R456+Jun!R456+Jul!R456+Ago!R456+Set!R456+Oct!R456+Nov!R456+Dic!R456</f>
        <v>0</v>
      </c>
      <c r="S456" s="15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+Ene!W456+Feb!V456+Mar!V456+Abr!V456+May!V456+Jun!V456+Jul!V456+Ago!V456+Set!V456+Oct!V456+Nov!V456+Dic!V456</f>
        <v>0</v>
      </c>
      <c r="X456" s="1">
        <f>+Ene!X456+Feb!W456+Mar!W456+Abr!W456+May!W456+Jun!W456+Jul!W456+Ago!W456+Set!W456+Oct!W456+Nov!W456+Dic!W456</f>
        <v>0</v>
      </c>
      <c r="Y456" s="16">
        <f>+Ene!Y456+Feb!X456+Mar!X456+Abr!X456+May!X456+Jun!X456+Jul!X456+Ago!X456+Set!X456+Oct!X456+Nov!X456+Dic!X456</f>
        <v>0</v>
      </c>
      <c r="Z456" s="28"/>
      <c r="AA456" s="40"/>
    </row>
    <row r="457" spans="1:27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f>+Ene!J457+Feb!J457+Mar!J457+Abr!J457+May!J457+Jun!J457+Jul!J457+Ago!J457+Set!J457+Oct!J457+Nov!J457+Dic!J457</f>
        <v>0</v>
      </c>
      <c r="K457" s="16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6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6">
        <f>+Ene!R457+Feb!R457+Mar!R457+Abr!R457+May!R457+Jun!R457+Jul!R457+Ago!R457+Set!R457+Oct!R457+Nov!R457+Dic!R457</f>
        <v>0</v>
      </c>
      <c r="S457" s="15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+Ene!W457+Feb!V457+Mar!V457+Abr!V457+May!V457+Jun!V457+Jul!V457+Ago!V457+Set!V457+Oct!V457+Nov!V457+Dic!V457</f>
        <v>0</v>
      </c>
      <c r="X457" s="1">
        <f>+Ene!X457+Feb!W457+Mar!W457+Abr!W457+May!W457+Jun!W457+Jul!W457+Ago!W457+Set!W457+Oct!W457+Nov!W457+Dic!W457</f>
        <v>0</v>
      </c>
      <c r="Y457" s="16">
        <f>+Ene!Y457+Feb!X457+Mar!X457+Abr!X457+May!X457+Jun!X457+Jul!X457+Ago!X457+Set!X457+Oct!X457+Nov!X457+Dic!X457</f>
        <v>0</v>
      </c>
      <c r="Z457" s="28"/>
      <c r="AA457" s="40"/>
    </row>
    <row r="458" spans="1:27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f>+Ene!J458+Feb!J458+Mar!J458+Abr!J458+May!J458+Jun!J458+Jul!J458+Ago!J458+Set!J458+Oct!J458+Nov!J458+Dic!J458</f>
        <v>0</v>
      </c>
      <c r="K458" s="16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6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6">
        <f>+Ene!R458+Feb!R458+Mar!R458+Abr!R458+May!R458+Jun!R458+Jul!R458+Ago!R458+Set!R458+Oct!R458+Nov!R458+Dic!R458</f>
        <v>0</v>
      </c>
      <c r="S458" s="15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+Ene!W458+Feb!V458+Mar!V458+Abr!V458+May!V458+Jun!V458+Jul!V458+Ago!V458+Set!V458+Oct!V458+Nov!V458+Dic!V458</f>
        <v>0</v>
      </c>
      <c r="X458" s="1">
        <f>+Ene!X458+Feb!W458+Mar!W458+Abr!W458+May!W458+Jun!W458+Jul!W458+Ago!W458+Set!W458+Oct!W458+Nov!W458+Dic!W458</f>
        <v>0</v>
      </c>
      <c r="Y458" s="16">
        <f>+Ene!Y458+Feb!X458+Mar!X458+Abr!X458+May!X458+Jun!X458+Jul!X458+Ago!X458+Set!X458+Oct!X458+Nov!X458+Dic!X458</f>
        <v>0</v>
      </c>
      <c r="Z458" s="28"/>
      <c r="AA458" s="40"/>
    </row>
    <row r="459" spans="1:27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f>+Ene!J459+Feb!J459+Mar!J459+Abr!J459+May!J459+Jun!J459+Jul!J459+Ago!J459+Set!J459+Oct!J459+Nov!J459+Dic!J459</f>
        <v>0</v>
      </c>
      <c r="K459" s="16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6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6">
        <f>+Ene!R459+Feb!R459+Mar!R459+Abr!R459+May!R459+Jun!R459+Jul!R459+Ago!R459+Set!R459+Oct!R459+Nov!R459+Dic!R459</f>
        <v>0</v>
      </c>
      <c r="S459" s="15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+Ene!W459+Feb!V459+Mar!V459+Abr!V459+May!V459+Jun!V459+Jul!V459+Ago!V459+Set!V459+Oct!V459+Nov!V459+Dic!V459</f>
        <v>0</v>
      </c>
      <c r="X459" s="1">
        <f>+Ene!X459+Feb!W459+Mar!W459+Abr!W459+May!W459+Jun!W459+Jul!W459+Ago!W459+Set!W459+Oct!W459+Nov!W459+Dic!W459</f>
        <v>0</v>
      </c>
      <c r="Y459" s="16">
        <f>+Ene!Y459+Feb!X459+Mar!X459+Abr!X459+May!X459+Jun!X459+Jul!X459+Ago!X459+Set!X459+Oct!X459+Nov!X459+Dic!X459</f>
        <v>0</v>
      </c>
      <c r="Z459" s="28"/>
      <c r="AA459" s="40"/>
    </row>
    <row r="460" spans="1:27" x14ac:dyDescent="0.2">
      <c r="A460" s="2" t="s">
        <v>18</v>
      </c>
      <c r="B460" s="2" t="s">
        <v>208</v>
      </c>
      <c r="C460" s="2">
        <v>401</v>
      </c>
      <c r="D460" s="2" t="s">
        <v>19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f>+Ene!J460+Feb!J460+Mar!J460+Abr!J460+May!J460+Jun!J460+Jul!J460+Ago!J460+Set!J460+Oct!J460+Nov!J460+Dic!J460</f>
        <v>0</v>
      </c>
      <c r="K460" s="16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6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6">
        <f>+Ene!R460+Feb!R460+Mar!R460+Abr!R460+May!R460+Jun!R460+Jul!R460+Ago!R460+Set!R460+Oct!R460+Nov!R460+Dic!R460</f>
        <v>0</v>
      </c>
      <c r="S460" s="15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+Ene!W460+Feb!V460+Mar!V460+Abr!V460+May!V460+Jun!V460+Jul!V460+Ago!V460+Set!V460+Oct!V460+Nov!V460+Dic!V460</f>
        <v>0</v>
      </c>
      <c r="X460" s="1">
        <f>+Ene!X460+Feb!W460+Mar!W460+Abr!W460+May!W460+Jun!W460+Jul!W460+Ago!W460+Set!W460+Oct!W460+Nov!W460+Dic!W460</f>
        <v>0</v>
      </c>
      <c r="Y460" s="16">
        <f>+Ene!Y460+Feb!X460+Mar!X460+Abr!X460+May!X460+Jun!X460+Jul!X460+Ago!X460+Set!X460+Oct!X460+Nov!X460+Dic!X460</f>
        <v>0</v>
      </c>
      <c r="Z460" s="28"/>
      <c r="AA460" s="40"/>
    </row>
    <row r="461" spans="1:27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f>+Ene!J461+Feb!J461+Mar!J461+Abr!J461+May!J461+Jun!J461+Jul!J461+Ago!J461+Set!J461+Oct!J461+Nov!J461+Dic!J461</f>
        <v>0</v>
      </c>
      <c r="K461" s="16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6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6">
        <f>+Ene!R461+Feb!R461+Mar!R461+Abr!R461+May!R461+Jun!R461+Jul!R461+Ago!R461+Set!R461+Oct!R461+Nov!R461+Dic!R461</f>
        <v>0</v>
      </c>
      <c r="S461" s="15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+Ene!W461+Feb!V461+Mar!V461+Abr!V461+May!V461+Jun!V461+Jul!V461+Ago!V461+Set!V461+Oct!V461+Nov!V461+Dic!V461</f>
        <v>0</v>
      </c>
      <c r="X461" s="1">
        <f>+Ene!X461+Feb!W461+Mar!W461+Abr!W461+May!W461+Jun!W461+Jul!W461+Ago!W461+Set!W461+Oct!W461+Nov!W461+Dic!W461</f>
        <v>0</v>
      </c>
      <c r="Y461" s="16">
        <f>+Ene!Y461+Feb!X461+Mar!X461+Abr!X461+May!X461+Jun!X461+Jul!X461+Ago!X461+Set!X461+Oct!X461+Nov!X461+Dic!X461</f>
        <v>0</v>
      </c>
      <c r="Z461" s="28"/>
      <c r="AA461" s="40"/>
    </row>
    <row r="462" spans="1:27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f>+Ene!J462+Feb!J462+Mar!J462+Abr!J462+May!J462+Jun!J462+Jul!J462+Ago!J462+Set!J462+Oct!J462+Nov!J462+Dic!J462</f>
        <v>0</v>
      </c>
      <c r="K462" s="16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6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6">
        <f>+Ene!R462+Feb!R462+Mar!R462+Abr!R462+May!R462+Jun!R462+Jul!R462+Ago!R462+Set!R462+Oct!R462+Nov!R462+Dic!R462</f>
        <v>0</v>
      </c>
      <c r="S462" s="15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+Ene!W462+Feb!V462+Mar!V462+Abr!V462+May!V462+Jun!V462+Jul!V462+Ago!V462+Set!V462+Oct!V462+Nov!V462+Dic!V462</f>
        <v>0</v>
      </c>
      <c r="X462" s="1">
        <f>+Ene!X462+Feb!W462+Mar!W462+Abr!W462+May!W462+Jun!W462+Jul!W462+Ago!W462+Set!W462+Oct!W462+Nov!W462+Dic!W462</f>
        <v>0</v>
      </c>
      <c r="Y462" s="16">
        <f>+Ene!Y462+Feb!X462+Mar!X462+Abr!X462+May!X462+Jun!X462+Jul!X462+Ago!X462+Set!X462+Oct!X462+Nov!X462+Dic!X462</f>
        <v>0</v>
      </c>
      <c r="Z462" s="28"/>
      <c r="AA462" s="40"/>
    </row>
    <row r="463" spans="1:27" x14ac:dyDescent="0.2">
      <c r="A463" s="2" t="s">
        <v>18</v>
      </c>
      <c r="B463" s="2" t="s">
        <v>206</v>
      </c>
      <c r="C463" s="2">
        <v>401</v>
      </c>
      <c r="D463" s="2" t="s">
        <v>19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f>+Ene!J463+Feb!J463+Mar!J463+Abr!J463+May!J463+Jun!J463+Jul!J463+Ago!J463+Set!J463+Oct!J463+Nov!J463+Dic!J463</f>
        <v>0</v>
      </c>
      <c r="K463" s="16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6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6">
        <f>+Ene!R463+Feb!R463+Mar!R463+Abr!R463+May!R463+Jun!R463+Jul!R463+Ago!R463+Set!R463+Oct!R463+Nov!R463+Dic!R463</f>
        <v>0</v>
      </c>
      <c r="S463" s="15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+Ene!W463+Feb!V463+Mar!V463+Abr!V463+May!V463+Jun!V463+Jul!V463+Ago!V463+Set!V463+Oct!V463+Nov!V463+Dic!V463</f>
        <v>0</v>
      </c>
      <c r="X463" s="1">
        <f>+Ene!X463+Feb!W463+Mar!W463+Abr!W463+May!W463+Jun!W463+Jul!W463+Ago!W463+Set!W463+Oct!W463+Nov!W463+Dic!W463</f>
        <v>0</v>
      </c>
      <c r="Y463" s="16">
        <f>+Ene!Y463+Feb!X463+Mar!X463+Abr!X463+May!X463+Jun!X463+Jul!X463+Ago!X463+Set!X463+Oct!X463+Nov!X463+Dic!X463</f>
        <v>0</v>
      </c>
      <c r="Z463" s="28"/>
      <c r="AA463" s="40"/>
    </row>
    <row r="464" spans="1:27" x14ac:dyDescent="0.2">
      <c r="A464" s="2" t="s">
        <v>18</v>
      </c>
      <c r="B464" s="2" t="s">
        <v>206</v>
      </c>
      <c r="C464" s="2">
        <v>401</v>
      </c>
      <c r="D464" s="2" t="s">
        <v>19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f>+Ene!J464+Feb!J464+Mar!J464+Abr!J464+May!J464+Jun!J464+Jul!J464+Ago!J464+Set!J464+Oct!J464+Nov!J464+Dic!J464</f>
        <v>0</v>
      </c>
      <c r="K464" s="16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6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6">
        <f>+Ene!R464+Feb!R464+Mar!R464+Abr!R464+May!R464+Jun!R464+Jul!R464+Ago!R464+Set!R464+Oct!R464+Nov!R464+Dic!R464</f>
        <v>0</v>
      </c>
      <c r="S464" s="15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+Ene!W464+Feb!V464+Mar!V464+Abr!V464+May!V464+Jun!V464+Jul!V464+Ago!V464+Set!V464+Oct!V464+Nov!V464+Dic!V464</f>
        <v>0</v>
      </c>
      <c r="X464" s="1">
        <f>+Ene!X464+Feb!W464+Mar!W464+Abr!W464+May!W464+Jun!W464+Jul!W464+Ago!W464+Set!W464+Oct!W464+Nov!W464+Dic!W464</f>
        <v>0</v>
      </c>
      <c r="Y464" s="16">
        <f>+Ene!Y464+Feb!X464+Mar!X464+Abr!X464+May!X464+Jun!X464+Jul!X464+Ago!X464+Set!X464+Oct!X464+Nov!X464+Dic!X464</f>
        <v>0</v>
      </c>
      <c r="Z464" s="28"/>
      <c r="AA464" s="40"/>
    </row>
    <row r="465" spans="1:27" x14ac:dyDescent="0.2">
      <c r="A465" s="2" t="s">
        <v>18</v>
      </c>
      <c r="B465" s="2" t="s">
        <v>205</v>
      </c>
      <c r="C465" s="2">
        <v>401</v>
      </c>
      <c r="D465" s="2" t="s">
        <v>19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f>+Ene!J465+Feb!J465+Mar!J465+Abr!J465+May!J465+Jun!J465+Jul!J465+Ago!J465+Set!J465+Oct!J465+Nov!J465+Dic!J465</f>
        <v>0</v>
      </c>
      <c r="K465" s="16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6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6">
        <f>+Ene!R465+Feb!R465+Mar!R465+Abr!R465+May!R465+Jun!R465+Jul!R465+Ago!R465+Set!R465+Oct!R465+Nov!R465+Dic!R465</f>
        <v>0</v>
      </c>
      <c r="S465" s="15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+Ene!W465+Feb!V465+Mar!V465+Abr!V465+May!V465+Jun!V465+Jul!V465+Ago!V465+Set!V465+Oct!V465+Nov!V465+Dic!V465</f>
        <v>0</v>
      </c>
      <c r="X465" s="1">
        <f>+Ene!X465+Feb!W465+Mar!W465+Abr!W465+May!W465+Jun!W465+Jul!W465+Ago!W465+Set!W465+Oct!W465+Nov!W465+Dic!W465</f>
        <v>0</v>
      </c>
      <c r="Y465" s="16">
        <f>+Ene!Y465+Feb!X465+Mar!X465+Abr!X465+May!X465+Jun!X465+Jul!X465+Ago!X465+Set!X465+Oct!X465+Nov!X465+Dic!X465</f>
        <v>0</v>
      </c>
      <c r="Z465" s="28"/>
      <c r="AA465" s="40"/>
    </row>
    <row r="466" spans="1:27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f>+Ene!J466+Feb!J466+Mar!J466+Abr!J466+May!J466+Jun!J466+Jul!J466+Ago!J466+Set!J466+Oct!J466+Nov!J466+Dic!J466</f>
        <v>0</v>
      </c>
      <c r="K466" s="16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6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6">
        <f>+Ene!R466+Feb!R466+Mar!R466+Abr!R466+May!R466+Jun!R466+Jul!R466+Ago!R466+Set!R466+Oct!R466+Nov!R466+Dic!R466</f>
        <v>0</v>
      </c>
      <c r="S466" s="15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+Ene!W466+Feb!V466+Mar!V466+Abr!V466+May!V466+Jun!V466+Jul!V466+Ago!V466+Set!V466+Oct!V466+Nov!V466+Dic!V466</f>
        <v>0</v>
      </c>
      <c r="X466" s="1">
        <f>+Ene!X466+Feb!W466+Mar!W466+Abr!W466+May!W466+Jun!W466+Jul!W466+Ago!W466+Set!W466+Oct!W466+Nov!W466+Dic!W466</f>
        <v>0</v>
      </c>
      <c r="Y466" s="16">
        <f>+Ene!Y466+Feb!X466+Mar!X466+Abr!X466+May!X466+Jun!X466+Jul!X466+Ago!X466+Set!X466+Oct!X466+Nov!X466+Dic!X466</f>
        <v>0</v>
      </c>
      <c r="Z466" s="28"/>
      <c r="AA466" s="40"/>
    </row>
    <row r="467" spans="1:27" x14ac:dyDescent="0.2">
      <c r="A467" s="2" t="s">
        <v>18</v>
      </c>
      <c r="B467" s="2" t="s">
        <v>19</v>
      </c>
      <c r="C467" s="2">
        <v>401</v>
      </c>
      <c r="D467" s="2" t="s">
        <v>19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f>+Ene!J467+Feb!J467+Mar!J467+Abr!J467+May!J467+Jun!J467+Jul!J467+Ago!J467+Set!J467+Oct!J467+Nov!J467+Dic!J467</f>
        <v>0</v>
      </c>
      <c r="K467" s="16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6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6">
        <f>+Ene!R467+Feb!R467+Mar!R467+Abr!R467+May!R467+Jun!R467+Jul!R467+Ago!R467+Set!R467+Oct!R467+Nov!R467+Dic!R467</f>
        <v>0</v>
      </c>
      <c r="S467" s="15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+Ene!W467+Feb!V467+Mar!V467+Abr!V467+May!V467+Jun!V467+Jul!V467+Ago!V467+Set!V467+Oct!V467+Nov!V467+Dic!V467</f>
        <v>0</v>
      </c>
      <c r="X467" s="1">
        <f>+Ene!X467+Feb!W467+Mar!W467+Abr!W467+May!W467+Jun!W467+Jul!W467+Ago!W467+Set!W467+Oct!W467+Nov!W467+Dic!W467</f>
        <v>0</v>
      </c>
      <c r="Y467" s="16">
        <f>+Ene!Y467+Feb!X467+Mar!X467+Abr!X467+May!X467+Jun!X467+Jul!X467+Ago!X467+Set!X467+Oct!X467+Nov!X467+Dic!X467</f>
        <v>0</v>
      </c>
      <c r="Z467" s="28"/>
      <c r="AA467" s="40"/>
    </row>
    <row r="468" spans="1:27" x14ac:dyDescent="0.2">
      <c r="A468" s="2" t="s">
        <v>6</v>
      </c>
      <c r="B468" s="2" t="s">
        <v>20</v>
      </c>
      <c r="C468" s="2">
        <v>400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f>+Ene!J468+Feb!J468+Mar!J468+Abr!J468+May!J468+Jun!J468+Jul!J468+Ago!J468+Set!J468+Oct!J468+Nov!J468+Dic!J468</f>
        <v>0</v>
      </c>
      <c r="K468" s="16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6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6">
        <f>+Ene!R468+Feb!R468+Mar!R468+Abr!R468+May!R468+Jun!R468+Jul!R468+Ago!R468+Set!R468+Oct!R468+Nov!R468+Dic!R468</f>
        <v>0</v>
      </c>
      <c r="S468" s="15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+Ene!W468+Feb!V468+Mar!V468+Abr!V468+May!V468+Jun!V468+Jul!V468+Ago!V468+Set!V468+Oct!V468+Nov!V468+Dic!V468</f>
        <v>0</v>
      </c>
      <c r="X468" s="1">
        <f>+Ene!X468+Feb!W468+Mar!W468+Abr!W468+May!W468+Jun!W468+Jul!W468+Ago!W468+Set!W468+Oct!W468+Nov!W468+Dic!W468</f>
        <v>0</v>
      </c>
      <c r="Y468" s="16">
        <f>+Ene!Y468+Feb!X468+Mar!X468+Abr!X468+May!X468+Jun!X468+Jul!X468+Ago!X468+Set!X468+Oct!X468+Nov!X468+Dic!X468</f>
        <v>0</v>
      </c>
      <c r="Z468" s="28"/>
      <c r="AA468" s="40"/>
    </row>
    <row r="469" spans="1:27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f>+Ene!J469+Feb!J469+Mar!J469+Abr!J469+May!J469+Jun!J469+Jul!J469+Ago!J469+Set!J469+Oct!J469+Nov!J469+Dic!J469</f>
        <v>0</v>
      </c>
      <c r="K469" s="16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6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6">
        <f>+Ene!R469+Feb!R469+Mar!R469+Abr!R469+May!R469+Jun!R469+Jul!R469+Ago!R469+Set!R469+Oct!R469+Nov!R469+Dic!R469</f>
        <v>0</v>
      </c>
      <c r="S469" s="15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+Ene!W469+Feb!V469+Mar!V469+Abr!V469+May!V469+Jun!V469+Jul!V469+Ago!V469+Set!V469+Oct!V469+Nov!V469+Dic!V469</f>
        <v>0</v>
      </c>
      <c r="X469" s="1">
        <f>+Ene!X469+Feb!W469+Mar!W469+Abr!W469+May!W469+Jun!W469+Jul!W469+Ago!W469+Set!W469+Oct!W469+Nov!W469+Dic!W469</f>
        <v>0</v>
      </c>
      <c r="Y469" s="16">
        <f>+Ene!Y469+Feb!X469+Mar!X469+Abr!X469+May!X469+Jun!X469+Jul!X469+Ago!X469+Set!X469+Oct!X469+Nov!X469+Dic!X469</f>
        <v>0</v>
      </c>
      <c r="Z469" s="28"/>
      <c r="AA469" s="40"/>
    </row>
    <row r="470" spans="1:27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f>+Ene!J470+Feb!J470+Mar!J470+Abr!J470+May!J470+Jun!J470+Jul!J470+Ago!J470+Set!J470+Oct!J470+Nov!J470+Dic!J470</f>
        <v>0</v>
      </c>
      <c r="K470" s="16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6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6">
        <f>+Ene!R470+Feb!R470+Mar!R470+Abr!R470+May!R470+Jun!R470+Jul!R470+Ago!R470+Set!R470+Oct!R470+Nov!R470+Dic!R470</f>
        <v>0</v>
      </c>
      <c r="S470" s="15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+Ene!W470+Feb!V470+Mar!V470+Abr!V470+May!V470+Jun!V470+Jul!V470+Ago!V470+Set!V470+Oct!V470+Nov!V470+Dic!V470</f>
        <v>0</v>
      </c>
      <c r="X470" s="1">
        <f>+Ene!X470+Feb!W470+Mar!W470+Abr!W470+May!W470+Jun!W470+Jul!W470+Ago!W470+Set!W470+Oct!W470+Nov!W470+Dic!W470</f>
        <v>0</v>
      </c>
      <c r="Y470" s="16">
        <f>+Ene!Y470+Feb!X470+Mar!X470+Abr!X470+May!X470+Jun!X470+Jul!X470+Ago!X470+Set!X470+Oct!X470+Nov!X470+Dic!X470</f>
        <v>0</v>
      </c>
      <c r="Z470" s="28"/>
      <c r="AA470" s="40"/>
    </row>
    <row r="471" spans="1:27" x14ac:dyDescent="0.2">
      <c r="A471" s="2" t="s">
        <v>14</v>
      </c>
      <c r="B471" s="2" t="s">
        <v>195</v>
      </c>
      <c r="C471" s="2">
        <v>406</v>
      </c>
      <c r="D471" s="2" t="s">
        <v>859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f>+Ene!J471+Feb!J471+Mar!J471+Abr!J471+May!J471+Jun!J471+Jul!J471+Ago!J471+Set!J471+Oct!J471+Nov!J471+Dic!J471</f>
        <v>0</v>
      </c>
      <c r="K471" s="16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6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6">
        <f>+Ene!R471+Feb!R471+Mar!R471+Abr!R471+May!R471+Jun!R471+Jul!R471+Ago!R471+Set!R471+Oct!R471+Nov!R471+Dic!R471</f>
        <v>0</v>
      </c>
      <c r="S471" s="15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+Ene!W471+Feb!V471+Mar!V471+Abr!V471+May!V471+Jun!V471+Jul!V471+Ago!V471+Set!V471+Oct!V471+Nov!V471+Dic!V471</f>
        <v>0</v>
      </c>
      <c r="X471" s="1">
        <f>+Ene!X471+Feb!W471+Mar!W471+Abr!W471+May!W471+Jun!W471+Jul!W471+Ago!W471+Set!W471+Oct!W471+Nov!W471+Dic!W471</f>
        <v>0</v>
      </c>
      <c r="Y471" s="16">
        <f>+Ene!Y471+Feb!X471+Mar!X471+Abr!X471+May!X471+Jun!X471+Jul!X471+Ago!X471+Set!X471+Oct!X471+Nov!X471+Dic!X471</f>
        <v>0</v>
      </c>
      <c r="Z471" s="28"/>
      <c r="AA471" s="40"/>
    </row>
    <row r="472" spans="1:27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f>+Ene!J472+Feb!J472+Mar!J472+Abr!J472+May!J472+Jun!J472+Jul!J472+Ago!J472+Set!J472+Oct!J472+Nov!J472+Dic!J472</f>
        <v>0</v>
      </c>
      <c r="K472" s="16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6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6">
        <f>+Ene!R472+Feb!R472+Mar!R472+Abr!R472+May!R472+Jun!R472+Jul!R472+Ago!R472+Set!R472+Oct!R472+Nov!R472+Dic!R472</f>
        <v>0</v>
      </c>
      <c r="S472" s="15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+Ene!W472+Feb!V472+Mar!V472+Abr!V472+May!V472+Jun!V472+Jul!V472+Ago!V472+Set!V472+Oct!V472+Nov!V472+Dic!V472</f>
        <v>0</v>
      </c>
      <c r="X472" s="1">
        <f>+Ene!X472+Feb!W472+Mar!W472+Abr!W472+May!W472+Jun!W472+Jul!W472+Ago!W472+Set!W472+Oct!W472+Nov!W472+Dic!W472</f>
        <v>0</v>
      </c>
      <c r="Y472" s="16">
        <f>+Ene!Y472+Feb!X472+Mar!X472+Abr!X472+May!X472+Jun!X472+Jul!X472+Ago!X472+Set!X472+Oct!X472+Nov!X472+Dic!X472</f>
        <v>0</v>
      </c>
      <c r="Z472" s="28"/>
      <c r="AA472" s="40"/>
    </row>
    <row r="473" spans="1:27" x14ac:dyDescent="0.2">
      <c r="A473" s="2" t="s">
        <v>18</v>
      </c>
      <c r="B473" s="2" t="s">
        <v>203</v>
      </c>
      <c r="C473" s="2">
        <v>401</v>
      </c>
      <c r="D473" s="2" t="s">
        <v>19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f>+Ene!J473+Feb!J473+Mar!J473+Abr!J473+May!J473+Jun!J473+Jul!J473+Ago!J473+Set!J473+Oct!J473+Nov!J473+Dic!J473</f>
        <v>0</v>
      </c>
      <c r="K473" s="16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6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6">
        <f>+Ene!R473+Feb!R473+Mar!R473+Abr!R473+May!R473+Jun!R473+Jul!R473+Ago!R473+Set!R473+Oct!R473+Nov!R473+Dic!R473</f>
        <v>0</v>
      </c>
      <c r="S473" s="15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+Ene!W473+Feb!V473+Mar!V473+Abr!V473+May!V473+Jun!V473+Jul!V473+Ago!V473+Set!V473+Oct!V473+Nov!V473+Dic!V473</f>
        <v>0</v>
      </c>
      <c r="X473" s="1">
        <f>+Ene!X473+Feb!W473+Mar!W473+Abr!W473+May!W473+Jun!W473+Jul!W473+Ago!W473+Set!W473+Oct!W473+Nov!W473+Dic!W473</f>
        <v>0</v>
      </c>
      <c r="Y473" s="16">
        <f>+Ene!Y473+Feb!X473+Mar!X473+Abr!X473+May!X473+Jun!X473+Jul!X473+Ago!X473+Set!X473+Oct!X473+Nov!X473+Dic!X473</f>
        <v>0</v>
      </c>
      <c r="Z473" s="28"/>
      <c r="AA473" s="40"/>
    </row>
    <row r="474" spans="1:27" x14ac:dyDescent="0.2">
      <c r="A474" s="2" t="s">
        <v>18</v>
      </c>
      <c r="B474" s="2" t="s">
        <v>19</v>
      </c>
      <c r="C474" s="2">
        <v>401</v>
      </c>
      <c r="D474" s="2" t="s">
        <v>19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f>+Ene!J474+Feb!J474+Mar!J474+Abr!J474+May!J474+Jun!J474+Jul!J474+Ago!J474+Set!J474+Oct!J474+Nov!J474+Dic!J474</f>
        <v>0</v>
      </c>
      <c r="K474" s="16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6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6">
        <f>+Ene!R474+Feb!R474+Mar!R474+Abr!R474+May!R474+Jun!R474+Jul!R474+Ago!R474+Set!R474+Oct!R474+Nov!R474+Dic!R474</f>
        <v>0</v>
      </c>
      <c r="S474" s="15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+Ene!W474+Feb!V474+Mar!V474+Abr!V474+May!V474+Jun!V474+Jul!V474+Ago!V474+Set!V474+Oct!V474+Nov!V474+Dic!V474</f>
        <v>0</v>
      </c>
      <c r="X474" s="1">
        <f>+Ene!X474+Feb!W474+Mar!W474+Abr!W474+May!W474+Jun!W474+Jul!W474+Ago!W474+Set!W474+Oct!W474+Nov!W474+Dic!W474</f>
        <v>0</v>
      </c>
      <c r="Y474" s="16">
        <f>+Ene!Y474+Feb!X474+Mar!X474+Abr!X474+May!X474+Jun!X474+Jul!X474+Ago!X474+Set!X474+Oct!X474+Nov!X474+Dic!X474</f>
        <v>0</v>
      </c>
      <c r="Z474" s="28"/>
      <c r="AA474" s="40"/>
    </row>
    <row r="475" spans="1:27" x14ac:dyDescent="0.2">
      <c r="A475" s="2" t="s">
        <v>18</v>
      </c>
      <c r="B475" s="2" t="s">
        <v>203</v>
      </c>
      <c r="C475" s="2">
        <v>401</v>
      </c>
      <c r="D475" s="2" t="s">
        <v>19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f>+Ene!J475+Feb!J475+Mar!J475+Abr!J475+May!J475+Jun!J475+Jul!J475+Ago!J475+Set!J475+Oct!J475+Nov!J475+Dic!J475</f>
        <v>0</v>
      </c>
      <c r="K475" s="16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6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6">
        <f>+Ene!R475+Feb!R475+Mar!R475+Abr!R475+May!R475+Jun!R475+Jul!R475+Ago!R475+Set!R475+Oct!R475+Nov!R475+Dic!R475</f>
        <v>0</v>
      </c>
      <c r="S475" s="15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+Ene!W475+Feb!V475+Mar!V475+Abr!V475+May!V475+Jun!V475+Jul!V475+Ago!V475+Set!V475+Oct!V475+Nov!V475+Dic!V475</f>
        <v>0</v>
      </c>
      <c r="X475" s="1">
        <f>+Ene!X475+Feb!W475+Mar!W475+Abr!W475+May!W475+Jun!W475+Jul!W475+Ago!W475+Set!W475+Oct!W475+Nov!W475+Dic!W475</f>
        <v>0</v>
      </c>
      <c r="Y475" s="16">
        <f>+Ene!Y475+Feb!X475+Mar!X475+Abr!X475+May!X475+Jun!X475+Jul!X475+Ago!X475+Set!X475+Oct!X475+Nov!X475+Dic!X475</f>
        <v>0</v>
      </c>
      <c r="Z475" s="28"/>
      <c r="AA475" s="40"/>
    </row>
    <row r="476" spans="1:27" x14ac:dyDescent="0.2">
      <c r="A476" s="2" t="s">
        <v>18</v>
      </c>
      <c r="B476" s="2" t="s">
        <v>203</v>
      </c>
      <c r="C476" s="2">
        <v>401</v>
      </c>
      <c r="D476" s="2" t="s">
        <v>19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f>+Ene!J476+Feb!J476+Mar!J476+Abr!J476+May!J476+Jun!J476+Jul!J476+Ago!J476+Set!J476+Oct!J476+Nov!J476+Dic!J476</f>
        <v>0</v>
      </c>
      <c r="K476" s="16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6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6">
        <f>+Ene!R476+Feb!R476+Mar!R476+Abr!R476+May!R476+Jun!R476+Jul!R476+Ago!R476+Set!R476+Oct!R476+Nov!R476+Dic!R476</f>
        <v>0</v>
      </c>
      <c r="S476" s="15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+Ene!W476+Feb!V476+Mar!V476+Abr!V476+May!V476+Jun!V476+Jul!V476+Ago!V476+Set!V476+Oct!V476+Nov!V476+Dic!V476</f>
        <v>0</v>
      </c>
      <c r="X476" s="1">
        <f>+Ene!X476+Feb!W476+Mar!W476+Abr!W476+May!W476+Jun!W476+Jul!W476+Ago!W476+Set!W476+Oct!W476+Nov!W476+Dic!W476</f>
        <v>0</v>
      </c>
      <c r="Y476" s="16">
        <f>+Ene!Y476+Feb!X476+Mar!X476+Abr!X476+May!X476+Jun!X476+Jul!X476+Ago!X476+Set!X476+Oct!X476+Nov!X476+Dic!X476</f>
        <v>0</v>
      </c>
      <c r="Z476" s="28"/>
      <c r="AA476" s="40"/>
    </row>
    <row r="477" spans="1:27" x14ac:dyDescent="0.2">
      <c r="A477" s="2" t="s">
        <v>18</v>
      </c>
      <c r="B477" s="2" t="s">
        <v>208</v>
      </c>
      <c r="C477" s="2">
        <v>401</v>
      </c>
      <c r="D477" s="2" t="s">
        <v>19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f>+Ene!J477+Feb!J477+Mar!J477+Abr!J477+May!J477+Jun!J477+Jul!J477+Ago!J477+Set!J477+Oct!J477+Nov!J477+Dic!J477</f>
        <v>0</v>
      </c>
      <c r="K477" s="16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6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6">
        <f>+Ene!R477+Feb!R477+Mar!R477+Abr!R477+May!R477+Jun!R477+Jul!R477+Ago!R477+Set!R477+Oct!R477+Nov!R477+Dic!R477</f>
        <v>0</v>
      </c>
      <c r="S477" s="15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+Ene!W477+Feb!V477+Mar!V477+Abr!V477+May!V477+Jun!V477+Jul!V477+Ago!V477+Set!V477+Oct!V477+Nov!V477+Dic!V477</f>
        <v>0</v>
      </c>
      <c r="X477" s="1">
        <f>+Ene!X477+Feb!W477+Mar!W477+Abr!W477+May!W477+Jun!W477+Jul!W477+Ago!W477+Set!W477+Oct!W477+Nov!W477+Dic!W477</f>
        <v>0</v>
      </c>
      <c r="Y477" s="16">
        <f>+Ene!Y477+Feb!X477+Mar!X477+Abr!X477+May!X477+Jun!X477+Jul!X477+Ago!X477+Set!X477+Oct!X477+Nov!X477+Dic!X477</f>
        <v>0</v>
      </c>
      <c r="Z477" s="28"/>
      <c r="AA477" s="40"/>
    </row>
    <row r="478" spans="1:27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f>+Ene!J478+Feb!J478+Mar!J478+Abr!J478+May!J478+Jun!J478+Jul!J478+Ago!J478+Set!J478+Oct!J478+Nov!J478+Dic!J478</f>
        <v>0</v>
      </c>
      <c r="K478" s="16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6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6">
        <f>+Ene!R478+Feb!R478+Mar!R478+Abr!R478+May!R478+Jun!R478+Jul!R478+Ago!R478+Set!R478+Oct!R478+Nov!R478+Dic!R478</f>
        <v>0</v>
      </c>
      <c r="S478" s="15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+Ene!W478+Feb!V478+Mar!V478+Abr!V478+May!V478+Jun!V478+Jul!V478+Ago!V478+Set!V478+Oct!V478+Nov!V478+Dic!V478</f>
        <v>0</v>
      </c>
      <c r="X478" s="1">
        <f>+Ene!X478+Feb!W478+Mar!W478+Abr!W478+May!W478+Jun!W478+Jul!W478+Ago!W478+Set!W478+Oct!W478+Nov!W478+Dic!W478</f>
        <v>0</v>
      </c>
      <c r="Y478" s="16">
        <f>+Ene!Y478+Feb!X478+Mar!X478+Abr!X478+May!X478+Jun!X478+Jul!X478+Ago!X478+Set!X478+Oct!X478+Nov!X478+Dic!X478</f>
        <v>0</v>
      </c>
      <c r="Z478" s="28"/>
      <c r="AA478" s="40"/>
    </row>
    <row r="479" spans="1:27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f>+Ene!J479+Feb!J479+Mar!J479+Abr!J479+May!J479+Jun!J479+Jul!J479+Ago!J479+Set!J479+Oct!J479+Nov!J479+Dic!J479</f>
        <v>0</v>
      </c>
      <c r="K479" s="16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6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6">
        <f>+Ene!R479+Feb!R479+Mar!R479+Abr!R479+May!R479+Jun!R479+Jul!R479+Ago!R479+Set!R479+Oct!R479+Nov!R479+Dic!R479</f>
        <v>0</v>
      </c>
      <c r="S479" s="15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+Ene!W479+Feb!V479+Mar!V479+Abr!V479+May!V479+Jun!V479+Jul!V479+Ago!V479+Set!V479+Oct!V479+Nov!V479+Dic!V479</f>
        <v>0</v>
      </c>
      <c r="X479" s="1">
        <f>+Ene!X479+Feb!W479+Mar!W479+Abr!W479+May!W479+Jun!W479+Jul!W479+Ago!W479+Set!W479+Oct!W479+Nov!W479+Dic!W479</f>
        <v>0</v>
      </c>
      <c r="Y479" s="16">
        <f>+Ene!Y479+Feb!X479+Mar!X479+Abr!X479+May!X479+Jun!X479+Jul!X479+Ago!X479+Set!X479+Oct!X479+Nov!X479+Dic!X479</f>
        <v>0</v>
      </c>
      <c r="Z479" s="28"/>
      <c r="AA479" s="40"/>
    </row>
    <row r="480" spans="1:27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f>+Ene!J480+Feb!J480+Mar!J480+Abr!J480+May!J480+Jun!J480+Jul!J480+Ago!J480+Set!J480+Oct!J480+Nov!J480+Dic!J480</f>
        <v>0</v>
      </c>
      <c r="K480" s="16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6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6">
        <f>+Ene!R480+Feb!R480+Mar!R480+Abr!R480+May!R480+Jun!R480+Jul!R480+Ago!R480+Set!R480+Oct!R480+Nov!R480+Dic!R480</f>
        <v>0</v>
      </c>
      <c r="S480" s="15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+Ene!W480+Feb!V480+Mar!V480+Abr!V480+May!V480+Jun!V480+Jul!V480+Ago!V480+Set!V480+Oct!V480+Nov!V480+Dic!V480</f>
        <v>0</v>
      </c>
      <c r="X480" s="1">
        <f>+Ene!X480+Feb!W480+Mar!W480+Abr!W480+May!W480+Jun!W480+Jul!W480+Ago!W480+Set!W480+Oct!W480+Nov!W480+Dic!W480</f>
        <v>0</v>
      </c>
      <c r="Y480" s="16">
        <f>+Ene!Y480+Feb!X480+Mar!X480+Abr!X480+May!X480+Jun!X480+Jul!X480+Ago!X480+Set!X480+Oct!X480+Nov!X480+Dic!X480</f>
        <v>0</v>
      </c>
      <c r="Z480" s="28"/>
      <c r="AA480" s="40"/>
    </row>
    <row r="481" spans="1:27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f>+Ene!J481+Feb!J481+Mar!J481+Abr!J481+May!J481+Jun!J481+Jul!J481+Ago!J481+Set!J481+Oct!J481+Nov!J481+Dic!J481</f>
        <v>0</v>
      </c>
      <c r="K481" s="16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6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6">
        <f>+Ene!R481+Feb!R481+Mar!R481+Abr!R481+May!R481+Jun!R481+Jul!R481+Ago!R481+Set!R481+Oct!R481+Nov!R481+Dic!R481</f>
        <v>0</v>
      </c>
      <c r="S481" s="15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+Ene!W481+Feb!V481+Mar!V481+Abr!V481+May!V481+Jun!V481+Jul!V481+Ago!V481+Set!V481+Oct!V481+Nov!V481+Dic!V481</f>
        <v>0</v>
      </c>
      <c r="X481" s="1">
        <f>+Ene!X481+Feb!W481+Mar!W481+Abr!W481+May!W481+Jun!W481+Jul!W481+Ago!W481+Set!W481+Oct!W481+Nov!W481+Dic!W481</f>
        <v>0</v>
      </c>
      <c r="Y481" s="16">
        <f>+Ene!Y481+Feb!X481+Mar!X481+Abr!X481+May!X481+Jun!X481+Jul!X481+Ago!X481+Set!X481+Oct!X481+Nov!X481+Dic!X481</f>
        <v>0</v>
      </c>
      <c r="Z481" s="28"/>
      <c r="AA481" s="40"/>
    </row>
    <row r="482" spans="1:27" x14ac:dyDescent="0.2">
      <c r="A482" s="2" t="s">
        <v>5</v>
      </c>
      <c r="B482" s="2" t="s">
        <v>128</v>
      </c>
      <c r="C482" s="2">
        <v>407</v>
      </c>
      <c r="D482" s="2" t="s">
        <v>855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f>+Ene!J482+Feb!J482+Mar!J482+Abr!J482+May!J482+Jun!J482+Jul!J482+Ago!J482+Set!J482+Oct!J482+Nov!J482+Dic!J482</f>
        <v>0</v>
      </c>
      <c r="K482" s="16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6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6">
        <f>+Ene!R482+Feb!R482+Mar!R482+Abr!R482+May!R482+Jun!R482+Jul!R482+Ago!R482+Set!R482+Oct!R482+Nov!R482+Dic!R482</f>
        <v>0</v>
      </c>
      <c r="S482" s="15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+Ene!W482+Feb!V482+Mar!V482+Abr!V482+May!V482+Jun!V482+Jul!V482+Ago!V482+Set!V482+Oct!V482+Nov!V482+Dic!V482</f>
        <v>0</v>
      </c>
      <c r="X482" s="1">
        <f>+Ene!X482+Feb!W482+Mar!W482+Abr!W482+May!W482+Jun!W482+Jul!W482+Ago!W482+Set!W482+Oct!W482+Nov!W482+Dic!W482</f>
        <v>0</v>
      </c>
      <c r="Y482" s="16">
        <f>+Ene!Y482+Feb!X482+Mar!X482+Abr!X482+May!X482+Jun!X482+Jul!X482+Ago!X482+Set!X482+Oct!X482+Nov!X482+Dic!X482</f>
        <v>0</v>
      </c>
      <c r="Z482" s="28"/>
      <c r="AA482" s="40"/>
    </row>
    <row r="483" spans="1:27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f>+Ene!J483+Feb!J483+Mar!J483+Abr!J483+May!J483+Jun!J483+Jul!J483+Ago!J483+Set!J483+Oct!J483+Nov!J483+Dic!J483</f>
        <v>0</v>
      </c>
      <c r="K483" s="16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6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6">
        <f>+Ene!R483+Feb!R483+Mar!R483+Abr!R483+May!R483+Jun!R483+Jul!R483+Ago!R483+Set!R483+Oct!R483+Nov!R483+Dic!R483</f>
        <v>0</v>
      </c>
      <c r="S483" s="15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+Ene!W483+Feb!V483+Mar!V483+Abr!V483+May!V483+Jun!V483+Jul!V483+Ago!V483+Set!V483+Oct!V483+Nov!V483+Dic!V483</f>
        <v>0</v>
      </c>
      <c r="X483" s="1">
        <f>+Ene!X483+Feb!W483+Mar!W483+Abr!W483+May!W483+Jun!W483+Jul!W483+Ago!W483+Set!W483+Oct!W483+Nov!W483+Dic!W483</f>
        <v>0</v>
      </c>
      <c r="Y483" s="16">
        <f>+Ene!Y483+Feb!X483+Mar!X483+Abr!X483+May!X483+Jun!X483+Jul!X483+Ago!X483+Set!X483+Oct!X483+Nov!X483+Dic!X483</f>
        <v>0</v>
      </c>
      <c r="Z483" s="28"/>
      <c r="AA483" s="40"/>
    </row>
    <row r="484" spans="1:27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f>+Ene!J484+Feb!J484+Mar!J484+Abr!J484+May!J484+Jun!J484+Jul!J484+Ago!J484+Set!J484+Oct!J484+Nov!J484+Dic!J484</f>
        <v>0</v>
      </c>
      <c r="K484" s="16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6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6">
        <f>+Ene!R484+Feb!R484+Mar!R484+Abr!R484+May!R484+Jun!R484+Jul!R484+Ago!R484+Set!R484+Oct!R484+Nov!R484+Dic!R484</f>
        <v>0</v>
      </c>
      <c r="S484" s="15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+Ene!W484+Feb!V484+Mar!V484+Abr!V484+May!V484+Jun!V484+Jul!V484+Ago!V484+Set!V484+Oct!V484+Nov!V484+Dic!V484</f>
        <v>0</v>
      </c>
      <c r="X484" s="1">
        <f>+Ene!X484+Feb!W484+Mar!W484+Abr!W484+May!W484+Jun!W484+Jul!W484+Ago!W484+Set!W484+Oct!W484+Nov!W484+Dic!W484</f>
        <v>0</v>
      </c>
      <c r="Y484" s="16">
        <f>+Ene!Y484+Feb!X484+Mar!X484+Abr!X484+May!X484+Jun!X484+Jul!X484+Ago!X484+Set!X484+Oct!X484+Nov!X484+Dic!X484</f>
        <v>0</v>
      </c>
      <c r="Z484" s="28"/>
      <c r="AA484" s="40"/>
    </row>
    <row r="485" spans="1:27" x14ac:dyDescent="0.2">
      <c r="A485" s="2" t="s">
        <v>5</v>
      </c>
      <c r="B485" s="2" t="s">
        <v>17</v>
      </c>
      <c r="C485" s="2">
        <v>407</v>
      </c>
      <c r="D485" s="2" t="s">
        <v>855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f>+Ene!J485+Feb!J485+Mar!J485+Abr!J485+May!J485+Jun!J485+Jul!J485+Ago!J485+Set!J485+Oct!J485+Nov!J485+Dic!J485</f>
        <v>0</v>
      </c>
      <c r="K485" s="16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6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6">
        <f>+Ene!R485+Feb!R485+Mar!R485+Abr!R485+May!R485+Jun!R485+Jul!R485+Ago!R485+Set!R485+Oct!R485+Nov!R485+Dic!R485</f>
        <v>0</v>
      </c>
      <c r="S485" s="15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+Ene!W485+Feb!V485+Mar!V485+Abr!V485+May!V485+Jun!V485+Jul!V485+Ago!V485+Set!V485+Oct!V485+Nov!V485+Dic!V485</f>
        <v>0</v>
      </c>
      <c r="X485" s="1">
        <f>+Ene!X485+Feb!W485+Mar!W485+Abr!W485+May!W485+Jun!W485+Jul!W485+Ago!W485+Set!W485+Oct!W485+Nov!W485+Dic!W485</f>
        <v>0</v>
      </c>
      <c r="Y485" s="16">
        <f>+Ene!Y485+Feb!X485+Mar!X485+Abr!X485+May!X485+Jun!X485+Jul!X485+Ago!X485+Set!X485+Oct!X485+Nov!X485+Dic!X485</f>
        <v>0</v>
      </c>
      <c r="Z485" s="28"/>
      <c r="AA485" s="40"/>
    </row>
    <row r="486" spans="1:27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f>+Ene!J486+Feb!J486+Mar!J486+Abr!J486+May!J486+Jun!J486+Jul!J486+Ago!J486+Set!J486+Oct!J486+Nov!J486+Dic!J486</f>
        <v>0</v>
      </c>
      <c r="K486" s="16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6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6">
        <f>+Ene!R486+Feb!R486+Mar!R486+Abr!R486+May!R486+Jun!R486+Jul!R486+Ago!R486+Set!R486+Oct!R486+Nov!R486+Dic!R486</f>
        <v>0</v>
      </c>
      <c r="S486" s="15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+Ene!W486+Feb!V486+Mar!V486+Abr!V486+May!V486+Jun!V486+Jul!V486+Ago!V486+Set!V486+Oct!V486+Nov!V486+Dic!V486</f>
        <v>0</v>
      </c>
      <c r="X486" s="1">
        <f>+Ene!X486+Feb!W486+Mar!W486+Abr!W486+May!W486+Jun!W486+Jul!W486+Ago!W486+Set!W486+Oct!W486+Nov!W486+Dic!W486</f>
        <v>0</v>
      </c>
      <c r="Y486" s="16">
        <f>+Ene!Y486+Feb!X486+Mar!X486+Abr!X486+May!X486+Jun!X486+Jul!X486+Ago!X486+Set!X486+Oct!X486+Nov!X486+Dic!X486</f>
        <v>0</v>
      </c>
      <c r="Z486" s="28"/>
      <c r="AA486" s="40"/>
    </row>
    <row r="487" spans="1:27" x14ac:dyDescent="0.2">
      <c r="A487" s="2" t="s">
        <v>5</v>
      </c>
      <c r="B487" s="2" t="s">
        <v>128</v>
      </c>
      <c r="C487" s="2">
        <v>407</v>
      </c>
      <c r="D487" s="2" t="s">
        <v>855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f>+Ene!J487+Feb!J487+Mar!J487+Abr!J487+May!J487+Jun!J487+Jul!J487+Ago!J487+Set!J487+Oct!J487+Nov!J487+Dic!J487</f>
        <v>0</v>
      </c>
      <c r="K487" s="16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6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6">
        <f>+Ene!R487+Feb!R487+Mar!R487+Abr!R487+May!R487+Jun!R487+Jul!R487+Ago!R487+Set!R487+Oct!R487+Nov!R487+Dic!R487</f>
        <v>0</v>
      </c>
      <c r="S487" s="15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+Ene!W487+Feb!V487+Mar!V487+Abr!V487+May!V487+Jun!V487+Jul!V487+Ago!V487+Set!V487+Oct!V487+Nov!V487+Dic!V487</f>
        <v>0</v>
      </c>
      <c r="X487" s="1">
        <f>+Ene!X487+Feb!W487+Mar!W487+Abr!W487+May!W487+Jun!W487+Jul!W487+Ago!W487+Set!W487+Oct!W487+Nov!W487+Dic!W487</f>
        <v>0</v>
      </c>
      <c r="Y487" s="16">
        <f>+Ene!Y487+Feb!X487+Mar!X487+Abr!X487+May!X487+Jun!X487+Jul!X487+Ago!X487+Set!X487+Oct!X487+Nov!X487+Dic!X487</f>
        <v>0</v>
      </c>
      <c r="Z487" s="28"/>
      <c r="AA487" s="40"/>
    </row>
    <row r="488" spans="1:27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f>+Ene!J488+Feb!J488+Mar!J488+Abr!J488+May!J488+Jun!J488+Jul!J488+Ago!J488+Set!J488+Oct!J488+Nov!J488+Dic!J488</f>
        <v>0</v>
      </c>
      <c r="K488" s="16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6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6">
        <f>+Ene!R488+Feb!R488+Mar!R488+Abr!R488+May!R488+Jun!R488+Jul!R488+Ago!R488+Set!R488+Oct!R488+Nov!R488+Dic!R488</f>
        <v>0</v>
      </c>
      <c r="S488" s="15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+Ene!W488+Feb!V488+Mar!V488+Abr!V488+May!V488+Jun!V488+Jul!V488+Ago!V488+Set!V488+Oct!V488+Nov!V488+Dic!V488</f>
        <v>0</v>
      </c>
      <c r="X488" s="1">
        <f>+Ene!X488+Feb!W488+Mar!W488+Abr!W488+May!W488+Jun!W488+Jul!W488+Ago!W488+Set!W488+Oct!W488+Nov!W488+Dic!W488</f>
        <v>0</v>
      </c>
      <c r="Y488" s="16">
        <f>+Ene!Y488+Feb!X488+Mar!X488+Abr!X488+May!X488+Jun!X488+Jul!X488+Ago!X488+Set!X488+Oct!X488+Nov!X488+Dic!X488</f>
        <v>0</v>
      </c>
      <c r="Z488" s="28"/>
      <c r="AA488" s="40"/>
    </row>
    <row r="489" spans="1:27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f>+Ene!J489+Feb!J489+Mar!J489+Abr!J489+May!J489+Jun!J489+Jul!J489+Ago!J489+Set!J489+Oct!J489+Nov!J489+Dic!J489</f>
        <v>0</v>
      </c>
      <c r="K489" s="16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6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6">
        <f>+Ene!R489+Feb!R489+Mar!R489+Abr!R489+May!R489+Jun!R489+Jul!R489+Ago!R489+Set!R489+Oct!R489+Nov!R489+Dic!R489</f>
        <v>0</v>
      </c>
      <c r="S489" s="15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+Ene!W489+Feb!V489+Mar!V489+Abr!V489+May!V489+Jun!V489+Jul!V489+Ago!V489+Set!V489+Oct!V489+Nov!V489+Dic!V489</f>
        <v>0</v>
      </c>
      <c r="X489" s="1">
        <f>+Ene!X489+Feb!W489+Mar!W489+Abr!W489+May!W489+Jun!W489+Jul!W489+Ago!W489+Set!W489+Oct!W489+Nov!W489+Dic!W489</f>
        <v>0</v>
      </c>
      <c r="Y489" s="16">
        <f>+Ene!Y489+Feb!X489+Mar!X489+Abr!X489+May!X489+Jun!X489+Jul!X489+Ago!X489+Set!X489+Oct!X489+Nov!X489+Dic!X489</f>
        <v>0</v>
      </c>
      <c r="Z489" s="28"/>
      <c r="AA489" s="40"/>
    </row>
    <row r="490" spans="1:27" x14ac:dyDescent="0.2">
      <c r="A490" s="2" t="s">
        <v>5</v>
      </c>
      <c r="B490" s="2" t="s">
        <v>128</v>
      </c>
      <c r="C490" s="2">
        <v>407</v>
      </c>
      <c r="D490" s="2" t="s">
        <v>855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f>+Ene!J490+Feb!J490+Mar!J490+Abr!J490+May!J490+Jun!J490+Jul!J490+Ago!J490+Set!J490+Oct!J490+Nov!J490+Dic!J490</f>
        <v>0</v>
      </c>
      <c r="K490" s="16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6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6">
        <f>+Ene!R490+Feb!R490+Mar!R490+Abr!R490+May!R490+Jun!R490+Jul!R490+Ago!R490+Set!R490+Oct!R490+Nov!R490+Dic!R490</f>
        <v>0</v>
      </c>
      <c r="S490" s="15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+Ene!W490+Feb!V490+Mar!V490+Abr!V490+May!V490+Jun!V490+Jul!V490+Ago!V490+Set!V490+Oct!V490+Nov!V490+Dic!V490</f>
        <v>0</v>
      </c>
      <c r="X490" s="1">
        <f>+Ene!X490+Feb!W490+Mar!W490+Abr!W490+May!W490+Jun!W490+Jul!W490+Ago!W490+Set!W490+Oct!W490+Nov!W490+Dic!W490</f>
        <v>0</v>
      </c>
      <c r="Y490" s="16">
        <f>+Ene!Y490+Feb!X490+Mar!X490+Abr!X490+May!X490+Jun!X490+Jul!X490+Ago!X490+Set!X490+Oct!X490+Nov!X490+Dic!X490</f>
        <v>0</v>
      </c>
      <c r="Z490" s="28"/>
      <c r="AA490" s="40"/>
    </row>
    <row r="491" spans="1:27" x14ac:dyDescent="0.2">
      <c r="A491" s="2" t="s">
        <v>5</v>
      </c>
      <c r="B491" s="2" t="s">
        <v>128</v>
      </c>
      <c r="C491" s="2">
        <v>407</v>
      </c>
      <c r="D491" s="2" t="s">
        <v>855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f>+Ene!J491+Feb!J491+Mar!J491+Abr!J491+May!J491+Jun!J491+Jul!J491+Ago!J491+Set!J491+Oct!J491+Nov!J491+Dic!J491</f>
        <v>0</v>
      </c>
      <c r="K491" s="16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6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6">
        <f>+Ene!R491+Feb!R491+Mar!R491+Abr!R491+May!R491+Jun!R491+Jul!R491+Ago!R491+Set!R491+Oct!R491+Nov!R491+Dic!R491</f>
        <v>0</v>
      </c>
      <c r="S491" s="15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+Ene!W491+Feb!V491+Mar!V491+Abr!V491+May!V491+Jun!V491+Jul!V491+Ago!V491+Set!V491+Oct!V491+Nov!V491+Dic!V491</f>
        <v>0</v>
      </c>
      <c r="X491" s="1">
        <f>+Ene!X491+Feb!W491+Mar!W491+Abr!W491+May!W491+Jun!W491+Jul!W491+Ago!W491+Set!W491+Oct!W491+Nov!W491+Dic!W491</f>
        <v>0</v>
      </c>
      <c r="Y491" s="16">
        <f>+Ene!Y491+Feb!X491+Mar!X491+Abr!X491+May!X491+Jun!X491+Jul!X491+Ago!X491+Set!X491+Oct!X491+Nov!X491+Dic!X491</f>
        <v>0</v>
      </c>
      <c r="Z491" s="28"/>
      <c r="AA491" s="40"/>
    </row>
    <row r="492" spans="1:27" x14ac:dyDescent="0.2">
      <c r="A492" s="2" t="s">
        <v>5</v>
      </c>
      <c r="B492" s="2" t="s">
        <v>128</v>
      </c>
      <c r="C492" s="2">
        <v>407</v>
      </c>
      <c r="D492" s="2" t="s">
        <v>855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f>+Ene!J492+Feb!J492+Mar!J492+Abr!J492+May!J492+Jun!J492+Jul!J492+Ago!J492+Set!J492+Oct!J492+Nov!J492+Dic!J492</f>
        <v>0</v>
      </c>
      <c r="K492" s="16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6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6">
        <f>+Ene!R492+Feb!R492+Mar!R492+Abr!R492+May!R492+Jun!R492+Jul!R492+Ago!R492+Set!R492+Oct!R492+Nov!R492+Dic!R492</f>
        <v>0</v>
      </c>
      <c r="S492" s="15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+Ene!W492+Feb!V492+Mar!V492+Abr!V492+May!V492+Jun!V492+Jul!V492+Ago!V492+Set!V492+Oct!V492+Nov!V492+Dic!V492</f>
        <v>0</v>
      </c>
      <c r="X492" s="1">
        <f>+Ene!X492+Feb!W492+Mar!W492+Abr!W492+May!W492+Jun!W492+Jul!W492+Ago!W492+Set!W492+Oct!W492+Nov!W492+Dic!W492</f>
        <v>0</v>
      </c>
      <c r="Y492" s="16">
        <f>+Ene!Y492+Feb!X492+Mar!X492+Abr!X492+May!X492+Jun!X492+Jul!X492+Ago!X492+Set!X492+Oct!X492+Nov!X492+Dic!X492</f>
        <v>0</v>
      </c>
      <c r="Z492" s="28"/>
      <c r="AA492" s="40"/>
    </row>
    <row r="493" spans="1:27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f>+Ene!J493+Feb!J493+Mar!J493+Abr!J493+May!J493+Jun!J493+Jul!J493+Ago!J493+Set!J493+Oct!J493+Nov!J493+Dic!J493</f>
        <v>0</v>
      </c>
      <c r="K493" s="16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6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6">
        <f>+Ene!R493+Feb!R493+Mar!R493+Abr!R493+May!R493+Jun!R493+Jul!R493+Ago!R493+Set!R493+Oct!R493+Nov!R493+Dic!R493</f>
        <v>0</v>
      </c>
      <c r="S493" s="15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+Ene!W493+Feb!V493+Mar!V493+Abr!V493+May!V493+Jun!V493+Jul!V493+Ago!V493+Set!V493+Oct!V493+Nov!V493+Dic!V493</f>
        <v>0</v>
      </c>
      <c r="X493" s="1">
        <f>+Ene!X493+Feb!W493+Mar!W493+Abr!W493+May!W493+Jun!W493+Jul!W493+Ago!W493+Set!W493+Oct!W493+Nov!W493+Dic!W493</f>
        <v>0</v>
      </c>
      <c r="Y493" s="16">
        <f>+Ene!Y493+Feb!X493+Mar!X493+Abr!X493+May!X493+Jun!X493+Jul!X493+Ago!X493+Set!X493+Oct!X493+Nov!X493+Dic!X493</f>
        <v>0</v>
      </c>
      <c r="Z493" s="28"/>
      <c r="AA493" s="40"/>
    </row>
    <row r="494" spans="1:27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f>+Ene!J494+Feb!J494+Mar!J494+Abr!J494+May!J494+Jun!J494+Jul!J494+Ago!J494+Set!J494+Oct!J494+Nov!J494+Dic!J494</f>
        <v>0</v>
      </c>
      <c r="K494" s="16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6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6">
        <f>+Ene!R494+Feb!R494+Mar!R494+Abr!R494+May!R494+Jun!R494+Jul!R494+Ago!R494+Set!R494+Oct!R494+Nov!R494+Dic!R494</f>
        <v>0</v>
      </c>
      <c r="S494" s="15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+Ene!W494+Feb!V494+Mar!V494+Abr!V494+May!V494+Jun!V494+Jul!V494+Ago!V494+Set!V494+Oct!V494+Nov!V494+Dic!V494</f>
        <v>0</v>
      </c>
      <c r="X494" s="1">
        <f>+Ene!X494+Feb!W494+Mar!W494+Abr!W494+May!W494+Jun!W494+Jul!W494+Ago!W494+Set!W494+Oct!W494+Nov!W494+Dic!W494</f>
        <v>0</v>
      </c>
      <c r="Y494" s="16">
        <f>+Ene!Y494+Feb!X494+Mar!X494+Abr!X494+May!X494+Jun!X494+Jul!X494+Ago!X494+Set!X494+Oct!X494+Nov!X494+Dic!X494</f>
        <v>0</v>
      </c>
      <c r="Z494" s="28"/>
      <c r="AA494" s="40"/>
    </row>
    <row r="495" spans="1:27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f>+Ene!J495+Feb!J495+Mar!J495+Abr!J495+May!J495+Jun!J495+Jul!J495+Ago!J495+Set!J495+Oct!J495+Nov!J495+Dic!J495</f>
        <v>0</v>
      </c>
      <c r="K495" s="16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6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6">
        <f>+Ene!R495+Feb!R495+Mar!R495+Abr!R495+May!R495+Jun!R495+Jul!R495+Ago!R495+Set!R495+Oct!R495+Nov!R495+Dic!R495</f>
        <v>0</v>
      </c>
      <c r="S495" s="15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+Ene!W495+Feb!V495+Mar!V495+Abr!V495+May!V495+Jun!V495+Jul!V495+Ago!V495+Set!V495+Oct!V495+Nov!V495+Dic!V495</f>
        <v>0</v>
      </c>
      <c r="X495" s="1">
        <f>+Ene!X495+Feb!W495+Mar!W495+Abr!W495+May!W495+Jun!W495+Jul!W495+Ago!W495+Set!W495+Oct!W495+Nov!W495+Dic!W495</f>
        <v>0</v>
      </c>
      <c r="Y495" s="16">
        <f>+Ene!Y495+Feb!X495+Mar!X495+Abr!X495+May!X495+Jun!X495+Jul!X495+Ago!X495+Set!X495+Oct!X495+Nov!X495+Dic!X495</f>
        <v>0</v>
      </c>
      <c r="Z495" s="28"/>
      <c r="AA495" s="40"/>
    </row>
    <row r="496" spans="1:27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f>+Ene!J496+Feb!J496+Mar!J496+Abr!J496+May!J496+Jun!J496+Jul!J496+Ago!J496+Set!J496+Oct!J496+Nov!J496+Dic!J496</f>
        <v>0</v>
      </c>
      <c r="K496" s="16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6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6">
        <f>+Ene!R496+Feb!R496+Mar!R496+Abr!R496+May!R496+Jun!R496+Jul!R496+Ago!R496+Set!R496+Oct!R496+Nov!R496+Dic!R496</f>
        <v>0</v>
      </c>
      <c r="S496" s="15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+Ene!W496+Feb!V496+Mar!V496+Abr!V496+May!V496+Jun!V496+Jul!V496+Ago!V496+Set!V496+Oct!V496+Nov!V496+Dic!V496</f>
        <v>0</v>
      </c>
      <c r="X496" s="1">
        <f>+Ene!X496+Feb!W496+Mar!W496+Abr!W496+May!W496+Jun!W496+Jul!W496+Ago!W496+Set!W496+Oct!W496+Nov!W496+Dic!W496</f>
        <v>0</v>
      </c>
      <c r="Y496" s="16">
        <f>+Ene!Y496+Feb!X496+Mar!X496+Abr!X496+May!X496+Jun!X496+Jul!X496+Ago!X496+Set!X496+Oct!X496+Nov!X496+Dic!X496</f>
        <v>0</v>
      </c>
      <c r="Z496" s="28"/>
      <c r="AA496" s="40"/>
    </row>
    <row r="497" spans="1:27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f>+Ene!J497+Feb!J497+Mar!J497+Abr!J497+May!J497+Jun!J497+Jul!J497+Ago!J497+Set!J497+Oct!J497+Nov!J497+Dic!J497</f>
        <v>0</v>
      </c>
      <c r="K497" s="16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6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6">
        <f>+Ene!R497+Feb!R497+Mar!R497+Abr!R497+May!R497+Jun!R497+Jul!R497+Ago!R497+Set!R497+Oct!R497+Nov!R497+Dic!R497</f>
        <v>0</v>
      </c>
      <c r="S497" s="15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+Ene!W497+Feb!V497+Mar!V497+Abr!V497+May!V497+Jun!V497+Jul!V497+Ago!V497+Set!V497+Oct!V497+Nov!V497+Dic!V497</f>
        <v>0</v>
      </c>
      <c r="X497" s="1">
        <f>+Ene!X497+Feb!W497+Mar!W497+Abr!W497+May!W497+Jun!W497+Jul!W497+Ago!W497+Set!W497+Oct!W497+Nov!W497+Dic!W497</f>
        <v>0</v>
      </c>
      <c r="Y497" s="16">
        <f>+Ene!Y497+Feb!X497+Mar!X497+Abr!X497+May!X497+Jun!X497+Jul!X497+Ago!X497+Set!X497+Oct!X497+Nov!X497+Dic!X497</f>
        <v>0</v>
      </c>
      <c r="Z497" s="28"/>
      <c r="AA497" s="40"/>
    </row>
    <row r="498" spans="1:27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f>+Ene!J498+Feb!J498+Mar!J498+Abr!J498+May!J498+Jun!J498+Jul!J498+Ago!J498+Set!J498+Oct!J498+Nov!J498+Dic!J498</f>
        <v>0</v>
      </c>
      <c r="K498" s="16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6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6">
        <f>+Ene!R498+Feb!R498+Mar!R498+Abr!R498+May!R498+Jun!R498+Jul!R498+Ago!R498+Set!R498+Oct!R498+Nov!R498+Dic!R498</f>
        <v>0</v>
      </c>
      <c r="S498" s="15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+Ene!W498+Feb!V498+Mar!V498+Abr!V498+May!V498+Jun!V498+Jul!V498+Ago!V498+Set!V498+Oct!V498+Nov!V498+Dic!V498</f>
        <v>0</v>
      </c>
      <c r="X498" s="1">
        <f>+Ene!X498+Feb!W498+Mar!W498+Abr!W498+May!W498+Jun!W498+Jul!W498+Ago!W498+Set!W498+Oct!W498+Nov!W498+Dic!W498</f>
        <v>0</v>
      </c>
      <c r="Y498" s="16">
        <f>+Ene!Y498+Feb!X498+Mar!X498+Abr!X498+May!X498+Jun!X498+Jul!X498+Ago!X498+Set!X498+Oct!X498+Nov!X498+Dic!X498</f>
        <v>0</v>
      </c>
      <c r="Z498" s="28"/>
      <c r="AA498" s="40"/>
    </row>
    <row r="499" spans="1:27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f>+Ene!J499+Feb!J499+Mar!J499+Abr!J499+May!J499+Jun!J499+Jul!J499+Ago!J499+Set!J499+Oct!J499+Nov!J499+Dic!J499</f>
        <v>0</v>
      </c>
      <c r="K499" s="16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6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6">
        <f>+Ene!R499+Feb!R499+Mar!R499+Abr!R499+May!R499+Jun!R499+Jul!R499+Ago!R499+Set!R499+Oct!R499+Nov!R499+Dic!R499</f>
        <v>0</v>
      </c>
      <c r="S499" s="15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+Ene!W499+Feb!V499+Mar!V499+Abr!V499+May!V499+Jun!V499+Jul!V499+Ago!V499+Set!V499+Oct!V499+Nov!V499+Dic!V499</f>
        <v>0</v>
      </c>
      <c r="X499" s="1">
        <f>+Ene!X499+Feb!W499+Mar!W499+Abr!W499+May!W499+Jun!W499+Jul!W499+Ago!W499+Set!W499+Oct!W499+Nov!W499+Dic!W499</f>
        <v>0</v>
      </c>
      <c r="Y499" s="16">
        <f>+Ene!Y499+Feb!X499+Mar!X499+Abr!X499+May!X499+Jun!X499+Jul!X499+Ago!X499+Set!X499+Oct!X499+Nov!X499+Dic!X499</f>
        <v>0</v>
      </c>
      <c r="Z499" s="28"/>
      <c r="AA499" s="40"/>
    </row>
    <row r="500" spans="1:27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f>+Ene!J500+Feb!J500+Mar!J500+Abr!J500+May!J500+Jun!J500+Jul!J500+Ago!J500+Set!J500+Oct!J500+Nov!J500+Dic!J500</f>
        <v>0</v>
      </c>
      <c r="K500" s="16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6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6">
        <f>+Ene!R500+Feb!R500+Mar!R500+Abr!R500+May!R500+Jun!R500+Jul!R500+Ago!R500+Set!R500+Oct!R500+Nov!R500+Dic!R500</f>
        <v>0</v>
      </c>
      <c r="S500" s="15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+Ene!W500+Feb!V500+Mar!V500+Abr!V500+May!V500+Jun!V500+Jul!V500+Ago!V500+Set!V500+Oct!V500+Nov!V500+Dic!V500</f>
        <v>0</v>
      </c>
      <c r="X500" s="1">
        <f>+Ene!X500+Feb!W500+Mar!W500+Abr!W500+May!W500+Jun!W500+Jul!W500+Ago!W500+Set!W500+Oct!W500+Nov!W500+Dic!W500</f>
        <v>0</v>
      </c>
      <c r="Y500" s="16">
        <f>+Ene!Y500+Feb!X500+Mar!X500+Abr!X500+May!X500+Jun!X500+Jul!X500+Ago!X500+Set!X500+Oct!X500+Nov!X500+Dic!X500</f>
        <v>0</v>
      </c>
      <c r="Z500" s="28"/>
      <c r="AA500" s="40"/>
    </row>
    <row r="501" spans="1:27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f>+Ene!J501+Feb!J501+Mar!J501+Abr!J501+May!J501+Jun!J501+Jul!J501+Ago!J501+Set!J501+Oct!J501+Nov!J501+Dic!J501</f>
        <v>0</v>
      </c>
      <c r="K501" s="16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6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6">
        <f>+Ene!R501+Feb!R501+Mar!R501+Abr!R501+May!R501+Jun!R501+Jul!R501+Ago!R501+Set!R501+Oct!R501+Nov!R501+Dic!R501</f>
        <v>0</v>
      </c>
      <c r="S501" s="15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+Ene!W501+Feb!V501+Mar!V501+Abr!V501+May!V501+Jun!V501+Jul!V501+Ago!V501+Set!V501+Oct!V501+Nov!V501+Dic!V501</f>
        <v>0</v>
      </c>
      <c r="X501" s="1">
        <f>+Ene!X501+Feb!W501+Mar!W501+Abr!W501+May!W501+Jun!W501+Jul!W501+Ago!W501+Set!W501+Oct!W501+Nov!W501+Dic!W501</f>
        <v>0</v>
      </c>
      <c r="Y501" s="16">
        <f>+Ene!Y501+Feb!X501+Mar!X501+Abr!X501+May!X501+Jun!X501+Jul!X501+Ago!X501+Set!X501+Oct!X501+Nov!X501+Dic!X501</f>
        <v>0</v>
      </c>
      <c r="Z501" s="28"/>
      <c r="AA501" s="40"/>
    </row>
    <row r="502" spans="1:27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f>+Ene!J502+Feb!J502+Mar!J502+Abr!J502+May!J502+Jun!J502+Jul!J502+Ago!J502+Set!J502+Oct!J502+Nov!J502+Dic!J502</f>
        <v>0</v>
      </c>
      <c r="K502" s="16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6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6">
        <f>+Ene!R502+Feb!R502+Mar!R502+Abr!R502+May!R502+Jun!R502+Jul!R502+Ago!R502+Set!R502+Oct!R502+Nov!R502+Dic!R502</f>
        <v>0</v>
      </c>
      <c r="S502" s="15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+Ene!W502+Feb!V502+Mar!V502+Abr!V502+May!V502+Jun!V502+Jul!V502+Ago!V502+Set!V502+Oct!V502+Nov!V502+Dic!V502</f>
        <v>0</v>
      </c>
      <c r="X502" s="1">
        <f>+Ene!X502+Feb!W502+Mar!W502+Abr!W502+May!W502+Jun!W502+Jul!W502+Ago!W502+Set!W502+Oct!W502+Nov!W502+Dic!W502</f>
        <v>0</v>
      </c>
      <c r="Y502" s="16">
        <f>+Ene!Y502+Feb!X502+Mar!X502+Abr!X502+May!X502+Jun!X502+Jul!X502+Ago!X502+Set!X502+Oct!X502+Nov!X502+Dic!X502</f>
        <v>0</v>
      </c>
      <c r="Z502" s="28"/>
      <c r="AA502" s="40"/>
    </row>
    <row r="503" spans="1:27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f>+Ene!J503+Feb!J503+Mar!J503+Abr!J503+May!J503+Jun!J503+Jul!J503+Ago!J503+Set!J503+Oct!J503+Nov!J503+Dic!J503</f>
        <v>0</v>
      </c>
      <c r="K503" s="16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6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6">
        <f>+Ene!R503+Feb!R503+Mar!R503+Abr!R503+May!R503+Jun!R503+Jul!R503+Ago!R503+Set!R503+Oct!R503+Nov!R503+Dic!R503</f>
        <v>0</v>
      </c>
      <c r="S503" s="15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+Ene!W503+Feb!V503+Mar!V503+Abr!V503+May!V503+Jun!V503+Jul!V503+Ago!V503+Set!V503+Oct!V503+Nov!V503+Dic!V503</f>
        <v>0</v>
      </c>
      <c r="X503" s="1">
        <f>+Ene!X503+Feb!W503+Mar!W503+Abr!W503+May!W503+Jun!W503+Jul!W503+Ago!W503+Set!W503+Oct!W503+Nov!W503+Dic!W503</f>
        <v>0</v>
      </c>
      <c r="Y503" s="16">
        <f>+Ene!Y503+Feb!X503+Mar!X503+Abr!X503+May!X503+Jun!X503+Jul!X503+Ago!X503+Set!X503+Oct!X503+Nov!X503+Dic!X503</f>
        <v>0</v>
      </c>
      <c r="Z503" s="28"/>
      <c r="AA503" s="40"/>
    </row>
    <row r="504" spans="1:27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f>+Ene!J504+Feb!J504+Mar!J504+Abr!J504+May!J504+Jun!J504+Jul!J504+Ago!J504+Set!J504+Oct!J504+Nov!J504+Dic!J504</f>
        <v>0</v>
      </c>
      <c r="K504" s="16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6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6">
        <f>+Ene!R504+Feb!R504+Mar!R504+Abr!R504+May!R504+Jun!R504+Jul!R504+Ago!R504+Set!R504+Oct!R504+Nov!R504+Dic!R504</f>
        <v>0</v>
      </c>
      <c r="S504" s="15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+Ene!W504+Feb!V504+Mar!V504+Abr!V504+May!V504+Jun!V504+Jul!V504+Ago!V504+Set!V504+Oct!V504+Nov!V504+Dic!V504</f>
        <v>0</v>
      </c>
      <c r="X504" s="1">
        <f>+Ene!X504+Feb!W504+Mar!W504+Abr!W504+May!W504+Jun!W504+Jul!W504+Ago!W504+Set!W504+Oct!W504+Nov!W504+Dic!W504</f>
        <v>0</v>
      </c>
      <c r="Y504" s="16">
        <f>+Ene!Y504+Feb!X504+Mar!X504+Abr!X504+May!X504+Jun!X504+Jul!X504+Ago!X504+Set!X504+Oct!X504+Nov!X504+Dic!X504</f>
        <v>0</v>
      </c>
      <c r="Z504" s="28"/>
      <c r="AA504" s="40"/>
    </row>
    <row r="505" spans="1:27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f>+Ene!J505+Feb!J505+Mar!J505+Abr!J505+May!J505+Jun!J505+Jul!J505+Ago!J505+Set!J505+Oct!J505+Nov!J505+Dic!J505</f>
        <v>0</v>
      </c>
      <c r="K505" s="16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6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6">
        <f>+Ene!R505+Feb!R505+Mar!R505+Abr!R505+May!R505+Jun!R505+Jul!R505+Ago!R505+Set!R505+Oct!R505+Nov!R505+Dic!R505</f>
        <v>0</v>
      </c>
      <c r="S505" s="15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+Ene!W505+Feb!V505+Mar!V505+Abr!V505+May!V505+Jun!V505+Jul!V505+Ago!V505+Set!V505+Oct!V505+Nov!V505+Dic!V505</f>
        <v>0</v>
      </c>
      <c r="X505" s="1">
        <f>+Ene!X505+Feb!W505+Mar!W505+Abr!W505+May!W505+Jun!W505+Jul!W505+Ago!W505+Set!W505+Oct!W505+Nov!W505+Dic!W505</f>
        <v>0</v>
      </c>
      <c r="Y505" s="16">
        <f>+Ene!Y505+Feb!X505+Mar!X505+Abr!X505+May!X505+Jun!X505+Jul!X505+Ago!X505+Set!X505+Oct!X505+Nov!X505+Dic!X505</f>
        <v>0</v>
      </c>
      <c r="Z505" s="28"/>
      <c r="AA505" s="40"/>
    </row>
    <row r="506" spans="1:27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f>+Ene!J506+Feb!J506+Mar!J506+Abr!J506+May!J506+Jun!J506+Jul!J506+Ago!J506+Set!J506+Oct!J506+Nov!J506+Dic!J506</f>
        <v>0</v>
      </c>
      <c r="K506" s="16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6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6">
        <f>+Ene!R506+Feb!R506+Mar!R506+Abr!R506+May!R506+Jun!R506+Jul!R506+Ago!R506+Set!R506+Oct!R506+Nov!R506+Dic!R506</f>
        <v>0</v>
      </c>
      <c r="S506" s="15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+Ene!W506+Feb!V506+Mar!V506+Abr!V506+May!V506+Jun!V506+Jul!V506+Ago!V506+Set!V506+Oct!V506+Nov!V506+Dic!V506</f>
        <v>0</v>
      </c>
      <c r="X506" s="1">
        <f>+Ene!X506+Feb!W506+Mar!W506+Abr!W506+May!W506+Jun!W506+Jul!W506+Ago!W506+Set!W506+Oct!W506+Nov!W506+Dic!W506</f>
        <v>0</v>
      </c>
      <c r="Y506" s="16">
        <f>+Ene!Y506+Feb!X506+Mar!X506+Abr!X506+May!X506+Jun!X506+Jul!X506+Ago!X506+Set!X506+Oct!X506+Nov!X506+Dic!X506</f>
        <v>0</v>
      </c>
      <c r="Z506" s="28"/>
      <c r="AA506" s="40"/>
    </row>
    <row r="507" spans="1:27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f>+Ene!J507+Feb!J507+Mar!J507+Abr!J507+May!J507+Jun!J507+Jul!J507+Ago!J507+Set!J507+Oct!J507+Nov!J507+Dic!J507</f>
        <v>0</v>
      </c>
      <c r="K507" s="16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6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6">
        <f>+Ene!R507+Feb!R507+Mar!R507+Abr!R507+May!R507+Jun!R507+Jul!R507+Ago!R507+Set!R507+Oct!R507+Nov!R507+Dic!R507</f>
        <v>0</v>
      </c>
      <c r="S507" s="15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+Ene!W507+Feb!V507+Mar!V507+Abr!V507+May!V507+Jun!V507+Jul!V507+Ago!V507+Set!V507+Oct!V507+Nov!V507+Dic!V507</f>
        <v>0</v>
      </c>
      <c r="X507" s="1">
        <f>+Ene!X507+Feb!W507+Mar!W507+Abr!W507+May!W507+Jun!W507+Jul!W507+Ago!W507+Set!W507+Oct!W507+Nov!W507+Dic!W507</f>
        <v>0</v>
      </c>
      <c r="Y507" s="16">
        <f>+Ene!Y507+Feb!X507+Mar!X507+Abr!X507+May!X507+Jun!X507+Jul!X507+Ago!X507+Set!X507+Oct!X507+Nov!X507+Dic!X507</f>
        <v>0</v>
      </c>
      <c r="Z507" s="28"/>
      <c r="AA507" s="40"/>
    </row>
    <row r="508" spans="1:27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f>+Ene!J508+Feb!J508+Mar!J508+Abr!J508+May!J508+Jun!J508+Jul!J508+Ago!J508+Set!J508+Oct!J508+Nov!J508+Dic!J508</f>
        <v>7</v>
      </c>
      <c r="K508" s="16">
        <f>+Ene!K508+Feb!K508+Mar!K508+Abr!K508+May!K508+Jun!K508+Jul!K508+Ago!K508+Set!K508+Oct!K508+Nov!K508+Dic!K508</f>
        <v>3</v>
      </c>
      <c r="L508" s="1">
        <f>+Ene!L508+Feb!L508+Mar!L508+Abr!L508+May!L508+Jun!L508+Jul!L508+Ago!L508+Set!L508+Oct!L508+Nov!L508+Dic!L508</f>
        <v>10</v>
      </c>
      <c r="M508" s="16">
        <f>+Ene!M508+Feb!M508+Mar!M508+Abr!M508+May!M508+Jun!M508+Jul!M508+Ago!M508+Set!M508+Oct!M508+Nov!M508+Dic!M508</f>
        <v>0</v>
      </c>
      <c r="N508" s="1">
        <f>+Ene!N508+Feb!N508+Mar!N508+Abr!N508+May!N508+Jun!N508+Jul!N508+Ago!N508+Set!N508+Oct!N508+Nov!N508+Dic!N508</f>
        <v>2</v>
      </c>
      <c r="O508" s="1">
        <f>+Ene!O508+Feb!O508+Mar!O508+Abr!O508+May!O508+Jun!O508+Jul!O508+Ago!O508+Set!O508+Oct!O508+Nov!O508+Dic!O508</f>
        <v>8</v>
      </c>
      <c r="P508" s="1">
        <f>+Ene!P508+Feb!P508+Mar!P508+Abr!P508+May!P508+Jun!P508+Jul!P508+Ago!P508+Set!P508+Oct!P508+Nov!P508+Dic!P508</f>
        <v>0</v>
      </c>
      <c r="Q508" s="1">
        <f>+Ene!Q508+Feb!Q508+Mar!Q508+Abr!Q508+May!Q508+Jun!Q508+Jul!Q508+Ago!Q508+Set!Q508+Oct!Q508+Nov!Q508+Dic!Q508</f>
        <v>0</v>
      </c>
      <c r="R508" s="16">
        <f>+Ene!R508+Feb!R508+Mar!R508+Abr!R508+May!R508+Jun!R508+Jul!R508+Ago!R508+Set!R508+Oct!R508+Nov!R508+Dic!R508</f>
        <v>0</v>
      </c>
      <c r="S508" s="15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2</v>
      </c>
      <c r="V508" s="1">
        <f>+Ene!V508+Feb!V508+Mar!V508+Abr!V508+May!V508+Jun!V508+Jul!V508+Ago!V508+Set!V508+Oct!V508+Nov!V508+Dic!V508</f>
        <v>0</v>
      </c>
      <c r="W508" s="1">
        <f>+Ene!W508+Feb!V508+Mar!V508+Abr!V508+May!V508+Jun!V508+Jul!V508+Ago!V508+Set!V508+Oct!V508+Nov!V508+Dic!V508</f>
        <v>1</v>
      </c>
      <c r="X508" s="1">
        <f>+Ene!X508+Feb!W508+Mar!W508+Abr!W508+May!W508+Jun!W508+Jul!W508+Ago!W508+Set!W508+Oct!W508+Nov!W508+Dic!W508</f>
        <v>7</v>
      </c>
      <c r="Y508" s="16">
        <f>+Ene!Y508+Feb!X508+Mar!X508+Abr!X508+May!X508+Jun!X508+Jul!X508+Ago!X508+Set!X508+Oct!X508+Nov!X508+Dic!X508</f>
        <v>0</v>
      </c>
      <c r="Z508" s="28"/>
      <c r="AA508" s="40"/>
    </row>
    <row r="509" spans="1:27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f>+Ene!J509+Feb!J509+Mar!J509+Abr!J509+May!J509+Jun!J509+Jul!J509+Ago!J509+Set!J509+Oct!J509+Nov!J509+Dic!J509</f>
        <v>0</v>
      </c>
      <c r="K509" s="16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6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6">
        <f>+Ene!R509+Feb!R509+Mar!R509+Abr!R509+May!R509+Jun!R509+Jul!R509+Ago!R509+Set!R509+Oct!R509+Nov!R509+Dic!R509</f>
        <v>0</v>
      </c>
      <c r="S509" s="15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+Ene!W509+Feb!V509+Mar!V509+Abr!V509+May!V509+Jun!V509+Jul!V509+Ago!V509+Set!V509+Oct!V509+Nov!V509+Dic!V509</f>
        <v>0</v>
      </c>
      <c r="X509" s="1">
        <f>+Ene!X509+Feb!W509+Mar!W509+Abr!W509+May!W509+Jun!W509+Jul!W509+Ago!W509+Set!W509+Oct!W509+Nov!W509+Dic!W509</f>
        <v>0</v>
      </c>
      <c r="Y509" s="16">
        <f>+Ene!Y509+Feb!X509+Mar!X509+Abr!X509+May!X509+Jun!X509+Jul!X509+Ago!X509+Set!X509+Oct!X509+Nov!X509+Dic!X509</f>
        <v>0</v>
      </c>
      <c r="Z509" s="28"/>
      <c r="AA509" s="40"/>
    </row>
    <row r="510" spans="1:27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f>+Ene!J510+Feb!J510+Mar!J510+Abr!J510+May!J510+Jun!J510+Jul!J510+Ago!J510+Set!J510+Oct!J510+Nov!J510+Dic!J510</f>
        <v>0</v>
      </c>
      <c r="K510" s="16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6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6">
        <f>+Ene!R510+Feb!R510+Mar!R510+Abr!R510+May!R510+Jun!R510+Jul!R510+Ago!R510+Set!R510+Oct!R510+Nov!R510+Dic!R510</f>
        <v>0</v>
      </c>
      <c r="S510" s="15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+Ene!W510+Feb!V510+Mar!V510+Abr!V510+May!V510+Jun!V510+Jul!V510+Ago!V510+Set!V510+Oct!V510+Nov!V510+Dic!V510</f>
        <v>0</v>
      </c>
      <c r="X510" s="1">
        <f>+Ene!X510+Feb!W510+Mar!W510+Abr!W510+May!W510+Jun!W510+Jul!W510+Ago!W510+Set!W510+Oct!W510+Nov!W510+Dic!W510</f>
        <v>0</v>
      </c>
      <c r="Y510" s="16">
        <f>+Ene!Y510+Feb!X510+Mar!X510+Abr!X510+May!X510+Jun!X510+Jul!X510+Ago!X510+Set!X510+Oct!X510+Nov!X510+Dic!X510</f>
        <v>0</v>
      </c>
      <c r="Z510" s="28"/>
      <c r="AA510" s="40"/>
    </row>
    <row r="511" spans="1:27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f>+Ene!J511+Feb!J511+Mar!J511+Abr!J511+May!J511+Jun!J511+Jul!J511+Ago!J511+Set!J511+Oct!J511+Nov!J511+Dic!J511</f>
        <v>0</v>
      </c>
      <c r="K511" s="16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6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6">
        <f>+Ene!R511+Feb!R511+Mar!R511+Abr!R511+May!R511+Jun!R511+Jul!R511+Ago!R511+Set!R511+Oct!R511+Nov!R511+Dic!R511</f>
        <v>0</v>
      </c>
      <c r="S511" s="15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+Ene!W511+Feb!V511+Mar!V511+Abr!V511+May!V511+Jun!V511+Jul!V511+Ago!V511+Set!V511+Oct!V511+Nov!V511+Dic!V511</f>
        <v>0</v>
      </c>
      <c r="X511" s="1">
        <f>+Ene!X511+Feb!W511+Mar!W511+Abr!W511+May!W511+Jun!W511+Jul!W511+Ago!W511+Set!W511+Oct!W511+Nov!W511+Dic!W511</f>
        <v>0</v>
      </c>
      <c r="Y511" s="16">
        <f>+Ene!Y511+Feb!X511+Mar!X511+Abr!X511+May!X511+Jun!X511+Jul!X511+Ago!X511+Set!X511+Oct!X511+Nov!X511+Dic!X511</f>
        <v>0</v>
      </c>
      <c r="Z511" s="28"/>
      <c r="AA511" s="40"/>
    </row>
    <row r="512" spans="1:27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f>+Ene!J512+Feb!J512+Mar!J512+Abr!J512+May!J512+Jun!J512+Jul!J512+Ago!J512+Set!J512+Oct!J512+Nov!J512+Dic!J512</f>
        <v>0</v>
      </c>
      <c r="K512" s="16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6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6">
        <f>+Ene!R512+Feb!R512+Mar!R512+Abr!R512+May!R512+Jun!R512+Jul!R512+Ago!R512+Set!R512+Oct!R512+Nov!R512+Dic!R512</f>
        <v>0</v>
      </c>
      <c r="S512" s="15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+Ene!W512+Feb!V512+Mar!V512+Abr!V512+May!V512+Jun!V512+Jul!V512+Ago!V512+Set!V512+Oct!V512+Nov!V512+Dic!V512</f>
        <v>0</v>
      </c>
      <c r="X512" s="1">
        <f>+Ene!X512+Feb!W512+Mar!W512+Abr!W512+May!W512+Jun!W512+Jul!W512+Ago!W512+Set!W512+Oct!W512+Nov!W512+Dic!W512</f>
        <v>0</v>
      </c>
      <c r="Y512" s="16">
        <f>+Ene!Y512+Feb!X512+Mar!X512+Abr!X512+May!X512+Jun!X512+Jul!X512+Ago!X512+Set!X512+Oct!X512+Nov!X512+Dic!X512</f>
        <v>0</v>
      </c>
      <c r="Z512" s="28"/>
      <c r="AA512" s="40"/>
    </row>
    <row r="513" spans="1:27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f>+Ene!J513+Feb!J513+Mar!J513+Abr!J513+May!J513+Jun!J513+Jul!J513+Ago!J513+Set!J513+Oct!J513+Nov!J513+Dic!J513</f>
        <v>0</v>
      </c>
      <c r="K513" s="16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6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6">
        <f>+Ene!R513+Feb!R513+Mar!R513+Abr!R513+May!R513+Jun!R513+Jul!R513+Ago!R513+Set!R513+Oct!R513+Nov!R513+Dic!R513</f>
        <v>0</v>
      </c>
      <c r="S513" s="15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+Ene!W513+Feb!V513+Mar!V513+Abr!V513+May!V513+Jun!V513+Jul!V513+Ago!V513+Set!V513+Oct!V513+Nov!V513+Dic!V513</f>
        <v>0</v>
      </c>
      <c r="X513" s="1">
        <f>+Ene!X513+Feb!W513+Mar!W513+Abr!W513+May!W513+Jun!W513+Jul!W513+Ago!W513+Set!W513+Oct!W513+Nov!W513+Dic!W513</f>
        <v>0</v>
      </c>
      <c r="Y513" s="16">
        <f>+Ene!Y513+Feb!X513+Mar!X513+Abr!X513+May!X513+Jun!X513+Jul!X513+Ago!X513+Set!X513+Oct!X513+Nov!X513+Dic!X513</f>
        <v>0</v>
      </c>
      <c r="Z513" s="28"/>
      <c r="AA513" s="40"/>
    </row>
    <row r="514" spans="1:27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f>+Ene!J514+Feb!J514+Mar!J514+Abr!J514+May!J514+Jun!J514+Jul!J514+Ago!J514+Set!J514+Oct!J514+Nov!J514+Dic!J514</f>
        <v>0</v>
      </c>
      <c r="K514" s="16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6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6">
        <f>+Ene!R514+Feb!R514+Mar!R514+Abr!R514+May!R514+Jun!R514+Jul!R514+Ago!R514+Set!R514+Oct!R514+Nov!R514+Dic!R514</f>
        <v>0</v>
      </c>
      <c r="S514" s="15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+Ene!W514+Feb!V514+Mar!V514+Abr!V514+May!V514+Jun!V514+Jul!V514+Ago!V514+Set!V514+Oct!V514+Nov!V514+Dic!V514</f>
        <v>0</v>
      </c>
      <c r="X514" s="1">
        <f>+Ene!X514+Feb!W514+Mar!W514+Abr!W514+May!W514+Jun!W514+Jul!W514+Ago!W514+Set!W514+Oct!W514+Nov!W514+Dic!W514</f>
        <v>0</v>
      </c>
      <c r="Y514" s="16">
        <f>+Ene!Y514+Feb!X514+Mar!X514+Abr!X514+May!X514+Jun!X514+Jul!X514+Ago!X514+Set!X514+Oct!X514+Nov!X514+Dic!X514</f>
        <v>0</v>
      </c>
      <c r="Z514" s="28"/>
      <c r="AA514" s="40"/>
    </row>
    <row r="515" spans="1:27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f>+Ene!J515+Feb!J515+Mar!J515+Abr!J515+May!J515+Jun!J515+Jul!J515+Ago!J515+Set!J515+Oct!J515+Nov!J515+Dic!J515</f>
        <v>0</v>
      </c>
      <c r="K515" s="16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6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6">
        <f>+Ene!R515+Feb!R515+Mar!R515+Abr!R515+May!R515+Jun!R515+Jul!R515+Ago!R515+Set!R515+Oct!R515+Nov!R515+Dic!R515</f>
        <v>0</v>
      </c>
      <c r="S515" s="15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+Ene!W515+Feb!V515+Mar!V515+Abr!V515+May!V515+Jun!V515+Jul!V515+Ago!V515+Set!V515+Oct!V515+Nov!V515+Dic!V515</f>
        <v>0</v>
      </c>
      <c r="X515" s="1">
        <f>+Ene!X515+Feb!W515+Mar!W515+Abr!W515+May!W515+Jun!W515+Jul!W515+Ago!W515+Set!W515+Oct!W515+Nov!W515+Dic!W515</f>
        <v>0</v>
      </c>
      <c r="Y515" s="16">
        <f>+Ene!Y515+Feb!X515+Mar!X515+Abr!X515+May!X515+Jun!X515+Jul!X515+Ago!X515+Set!X515+Oct!X515+Nov!X515+Dic!X515</f>
        <v>0</v>
      </c>
      <c r="Z515" s="28"/>
      <c r="AA515" s="40"/>
    </row>
    <row r="516" spans="1:27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f>+Ene!J516+Feb!J516+Mar!J516+Abr!J516+May!J516+Jun!J516+Jul!J516+Ago!J516+Set!J516+Oct!J516+Nov!J516+Dic!J516</f>
        <v>0</v>
      </c>
      <c r="K516" s="16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6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6">
        <f>+Ene!R516+Feb!R516+Mar!R516+Abr!R516+May!R516+Jun!R516+Jul!R516+Ago!R516+Set!R516+Oct!R516+Nov!R516+Dic!R516</f>
        <v>0</v>
      </c>
      <c r="S516" s="15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+Ene!W516+Feb!V516+Mar!V516+Abr!V516+May!V516+Jun!V516+Jul!V516+Ago!V516+Set!V516+Oct!V516+Nov!V516+Dic!V516</f>
        <v>0</v>
      </c>
      <c r="X516" s="1">
        <f>+Ene!X516+Feb!W516+Mar!W516+Abr!W516+May!W516+Jun!W516+Jul!W516+Ago!W516+Set!W516+Oct!W516+Nov!W516+Dic!W516</f>
        <v>0</v>
      </c>
      <c r="Y516" s="16">
        <f>+Ene!Y516+Feb!X516+Mar!X516+Abr!X516+May!X516+Jun!X516+Jul!X516+Ago!X516+Set!X516+Oct!X516+Nov!X516+Dic!X516</f>
        <v>0</v>
      </c>
      <c r="Z516" s="28"/>
      <c r="AA516" s="40"/>
    </row>
    <row r="517" spans="1:27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f>+Ene!J517+Feb!J517+Mar!J517+Abr!J517+May!J517+Jun!J517+Jul!J517+Ago!J517+Set!J517+Oct!J517+Nov!J517+Dic!J517</f>
        <v>0</v>
      </c>
      <c r="K517" s="16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6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6">
        <f>+Ene!R517+Feb!R517+Mar!R517+Abr!R517+May!R517+Jun!R517+Jul!R517+Ago!R517+Set!R517+Oct!R517+Nov!R517+Dic!R517</f>
        <v>0</v>
      </c>
      <c r="S517" s="15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+Ene!W517+Feb!V517+Mar!V517+Abr!V517+May!V517+Jun!V517+Jul!V517+Ago!V517+Set!V517+Oct!V517+Nov!V517+Dic!V517</f>
        <v>0</v>
      </c>
      <c r="X517" s="1">
        <f>+Ene!X517+Feb!W517+Mar!W517+Abr!W517+May!W517+Jun!W517+Jul!W517+Ago!W517+Set!W517+Oct!W517+Nov!W517+Dic!W517</f>
        <v>0</v>
      </c>
      <c r="Y517" s="16">
        <f>+Ene!Y517+Feb!X517+Mar!X517+Abr!X517+May!X517+Jun!X517+Jul!X517+Ago!X517+Set!X517+Oct!X517+Nov!X517+Dic!X517</f>
        <v>0</v>
      </c>
      <c r="Z517" s="28"/>
      <c r="AA517" s="40"/>
    </row>
    <row r="518" spans="1:27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f>+Ene!J518+Feb!J518+Mar!J518+Abr!J518+May!J518+Jun!J518+Jul!J518+Ago!J518+Set!J518+Oct!J518+Nov!J518+Dic!J518</f>
        <v>0</v>
      </c>
      <c r="K518" s="16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6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6">
        <f>+Ene!R518+Feb!R518+Mar!R518+Abr!R518+May!R518+Jun!R518+Jul!R518+Ago!R518+Set!R518+Oct!R518+Nov!R518+Dic!R518</f>
        <v>0</v>
      </c>
      <c r="S518" s="15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+Ene!W518+Feb!V518+Mar!V518+Abr!V518+May!V518+Jun!V518+Jul!V518+Ago!V518+Set!V518+Oct!V518+Nov!V518+Dic!V518</f>
        <v>0</v>
      </c>
      <c r="X518" s="1">
        <f>+Ene!X518+Feb!W518+Mar!W518+Abr!W518+May!W518+Jun!W518+Jul!W518+Ago!W518+Set!W518+Oct!W518+Nov!W518+Dic!W518</f>
        <v>0</v>
      </c>
      <c r="Y518" s="16">
        <f>+Ene!Y518+Feb!X518+Mar!X518+Abr!X518+May!X518+Jun!X518+Jul!X518+Ago!X518+Set!X518+Oct!X518+Nov!X518+Dic!X518</f>
        <v>0</v>
      </c>
      <c r="Z518" s="28"/>
      <c r="AA518" s="40"/>
    </row>
    <row r="519" spans="1:27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f>+Ene!J519+Feb!J519+Mar!J519+Abr!J519+May!J519+Jun!J519+Jul!J519+Ago!J519+Set!J519+Oct!J519+Nov!J519+Dic!J519</f>
        <v>0</v>
      </c>
      <c r="K519" s="16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6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6">
        <f>+Ene!R519+Feb!R519+Mar!R519+Abr!R519+May!R519+Jun!R519+Jul!R519+Ago!R519+Set!R519+Oct!R519+Nov!R519+Dic!R519</f>
        <v>0</v>
      </c>
      <c r="S519" s="15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+Ene!W519+Feb!V519+Mar!V519+Abr!V519+May!V519+Jun!V519+Jul!V519+Ago!V519+Set!V519+Oct!V519+Nov!V519+Dic!V519</f>
        <v>0</v>
      </c>
      <c r="X519" s="1">
        <f>+Ene!X519+Feb!W519+Mar!W519+Abr!W519+May!W519+Jun!W519+Jul!W519+Ago!W519+Set!W519+Oct!W519+Nov!W519+Dic!W519</f>
        <v>0</v>
      </c>
      <c r="Y519" s="16">
        <f>+Ene!Y519+Feb!X519+Mar!X519+Abr!X519+May!X519+Jun!X519+Jul!X519+Ago!X519+Set!X519+Oct!X519+Nov!X519+Dic!X519</f>
        <v>0</v>
      </c>
      <c r="Z519" s="28"/>
      <c r="AA519" s="40"/>
    </row>
    <row r="520" spans="1:27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f>+Ene!J520+Feb!J520+Mar!J520+Abr!J520+May!J520+Jun!J520+Jul!J520+Ago!J520+Set!J520+Oct!J520+Nov!J520+Dic!J520</f>
        <v>0</v>
      </c>
      <c r="K520" s="16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6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6">
        <f>+Ene!R520+Feb!R520+Mar!R520+Abr!R520+May!R520+Jun!R520+Jul!R520+Ago!R520+Set!R520+Oct!R520+Nov!R520+Dic!R520</f>
        <v>0</v>
      </c>
      <c r="S520" s="15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+Ene!W520+Feb!V520+Mar!V520+Abr!V520+May!V520+Jun!V520+Jul!V520+Ago!V520+Set!V520+Oct!V520+Nov!V520+Dic!V520</f>
        <v>0</v>
      </c>
      <c r="X520" s="1">
        <f>+Ene!X520+Feb!W520+Mar!W520+Abr!W520+May!W520+Jun!W520+Jul!W520+Ago!W520+Set!W520+Oct!W520+Nov!W520+Dic!W520</f>
        <v>0</v>
      </c>
      <c r="Y520" s="16">
        <f>+Ene!Y520+Feb!X520+Mar!X520+Abr!X520+May!X520+Jun!X520+Jul!X520+Ago!X520+Set!X520+Oct!X520+Nov!X520+Dic!X520</f>
        <v>0</v>
      </c>
      <c r="Z520" s="28"/>
      <c r="AA520" s="40"/>
    </row>
    <row r="521" spans="1:27" x14ac:dyDescent="0.2">
      <c r="A521" s="2" t="s">
        <v>6</v>
      </c>
      <c r="B521" s="2" t="s">
        <v>22</v>
      </c>
      <c r="C521" s="2">
        <v>400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f>+Ene!J521+Feb!J521+Mar!J521+Abr!J521+May!J521+Jun!J521+Jul!J521+Ago!J521+Set!J521+Oct!J521+Nov!J521+Dic!J521</f>
        <v>0</v>
      </c>
      <c r="K521" s="16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6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6">
        <f>+Ene!R521+Feb!R521+Mar!R521+Abr!R521+May!R521+Jun!R521+Jul!R521+Ago!R521+Set!R521+Oct!R521+Nov!R521+Dic!R521</f>
        <v>0</v>
      </c>
      <c r="S521" s="15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+Ene!W521+Feb!V521+Mar!V521+Abr!V521+May!V521+Jun!V521+Jul!V521+Ago!V521+Set!V521+Oct!V521+Nov!V521+Dic!V521</f>
        <v>0</v>
      </c>
      <c r="X521" s="1">
        <f>+Ene!X521+Feb!W521+Mar!W521+Abr!W521+May!W521+Jun!W521+Jul!W521+Ago!W521+Set!W521+Oct!W521+Nov!W521+Dic!W521</f>
        <v>0</v>
      </c>
      <c r="Y521" s="16">
        <f>+Ene!Y521+Feb!X521+Mar!X521+Abr!X521+May!X521+Jun!X521+Jul!X521+Ago!X521+Set!X521+Oct!X521+Nov!X521+Dic!X521</f>
        <v>0</v>
      </c>
      <c r="Z521" s="28"/>
      <c r="AA521" s="40"/>
    </row>
    <row r="522" spans="1:27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f>+Ene!J522+Feb!J522+Mar!J522+Abr!J522+May!J522+Jun!J522+Jul!J522+Ago!J522+Set!J522+Oct!J522+Nov!J522+Dic!J522</f>
        <v>0</v>
      </c>
      <c r="K522" s="16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6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6">
        <f>+Ene!R522+Feb!R522+Mar!R522+Abr!R522+May!R522+Jun!R522+Jul!R522+Ago!R522+Set!R522+Oct!R522+Nov!R522+Dic!R522</f>
        <v>0</v>
      </c>
      <c r="S522" s="15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+Ene!W522+Feb!V522+Mar!V522+Abr!V522+May!V522+Jun!V522+Jul!V522+Ago!V522+Set!V522+Oct!V522+Nov!V522+Dic!V522</f>
        <v>0</v>
      </c>
      <c r="X522" s="1">
        <f>+Ene!X522+Feb!W522+Mar!W522+Abr!W522+May!W522+Jun!W522+Jul!W522+Ago!W522+Set!W522+Oct!W522+Nov!W522+Dic!W522</f>
        <v>0</v>
      </c>
      <c r="Y522" s="16">
        <f>+Ene!Y522+Feb!X522+Mar!X522+Abr!X522+May!X522+Jun!X522+Jul!X522+Ago!X522+Set!X522+Oct!X522+Nov!X522+Dic!X522</f>
        <v>0</v>
      </c>
      <c r="Z522" s="28"/>
      <c r="AA522" s="40"/>
    </row>
    <row r="523" spans="1:27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f>+Ene!J523+Feb!J523+Mar!J523+Abr!J523+May!J523+Jun!J523+Jul!J523+Ago!J523+Set!J523+Oct!J523+Nov!J523+Dic!J523</f>
        <v>0</v>
      </c>
      <c r="K523" s="16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6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6">
        <f>+Ene!R523+Feb!R523+Mar!R523+Abr!R523+May!R523+Jun!R523+Jul!R523+Ago!R523+Set!R523+Oct!R523+Nov!R523+Dic!R523</f>
        <v>0</v>
      </c>
      <c r="S523" s="15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+Ene!W523+Feb!V523+Mar!V523+Abr!V523+May!V523+Jun!V523+Jul!V523+Ago!V523+Set!V523+Oct!V523+Nov!V523+Dic!V523</f>
        <v>0</v>
      </c>
      <c r="X523" s="1">
        <f>+Ene!X523+Feb!W523+Mar!W523+Abr!W523+May!W523+Jun!W523+Jul!W523+Ago!W523+Set!W523+Oct!W523+Nov!W523+Dic!W523</f>
        <v>0</v>
      </c>
      <c r="Y523" s="16">
        <f>+Ene!Y523+Feb!X523+Mar!X523+Abr!X523+May!X523+Jun!X523+Jul!X523+Ago!X523+Set!X523+Oct!X523+Nov!X523+Dic!X523</f>
        <v>0</v>
      </c>
      <c r="Z523" s="28"/>
      <c r="AA523" s="40"/>
    </row>
    <row r="524" spans="1:27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f>+Ene!J524+Feb!J524+Mar!J524+Abr!J524+May!J524+Jun!J524+Jul!J524+Ago!J524+Set!J524+Oct!J524+Nov!J524+Dic!J524</f>
        <v>0</v>
      </c>
      <c r="K524" s="16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6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6">
        <f>+Ene!R524+Feb!R524+Mar!R524+Abr!R524+May!R524+Jun!R524+Jul!R524+Ago!R524+Set!R524+Oct!R524+Nov!R524+Dic!R524</f>
        <v>0</v>
      </c>
      <c r="S524" s="15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+Ene!W524+Feb!V524+Mar!V524+Abr!V524+May!V524+Jun!V524+Jul!V524+Ago!V524+Set!V524+Oct!V524+Nov!V524+Dic!V524</f>
        <v>0</v>
      </c>
      <c r="X524" s="1">
        <f>+Ene!X524+Feb!W524+Mar!W524+Abr!W524+May!W524+Jun!W524+Jul!W524+Ago!W524+Set!W524+Oct!W524+Nov!W524+Dic!W524</f>
        <v>0</v>
      </c>
      <c r="Y524" s="16">
        <f>+Ene!Y524+Feb!X524+Mar!X524+Abr!X524+May!X524+Jun!X524+Jul!X524+Ago!X524+Set!X524+Oct!X524+Nov!X524+Dic!X524</f>
        <v>0</v>
      </c>
      <c r="Z524" s="28"/>
      <c r="AA524" s="40"/>
    </row>
    <row r="525" spans="1:27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f>+Ene!J525+Feb!J525+Mar!J525+Abr!J525+May!J525+Jun!J525+Jul!J525+Ago!J525+Set!J525+Oct!J525+Nov!J525+Dic!J525</f>
        <v>0</v>
      </c>
      <c r="K525" s="16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6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6">
        <f>+Ene!R525+Feb!R525+Mar!R525+Abr!R525+May!R525+Jun!R525+Jul!R525+Ago!R525+Set!R525+Oct!R525+Nov!R525+Dic!R525</f>
        <v>0</v>
      </c>
      <c r="S525" s="15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+Ene!W525+Feb!V525+Mar!V525+Abr!V525+May!V525+Jun!V525+Jul!V525+Ago!V525+Set!V525+Oct!V525+Nov!V525+Dic!V525</f>
        <v>0</v>
      </c>
      <c r="X525" s="1">
        <f>+Ene!X525+Feb!W525+Mar!W525+Abr!W525+May!W525+Jun!W525+Jul!W525+Ago!W525+Set!W525+Oct!W525+Nov!W525+Dic!W525</f>
        <v>0</v>
      </c>
      <c r="Y525" s="16">
        <f>+Ene!Y525+Feb!X525+Mar!X525+Abr!X525+May!X525+Jun!X525+Jul!X525+Ago!X525+Set!X525+Oct!X525+Nov!X525+Dic!X525</f>
        <v>0</v>
      </c>
      <c r="Z525" s="28"/>
      <c r="AA525" s="40"/>
    </row>
    <row r="526" spans="1:27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f>+Ene!J526+Feb!J526+Mar!J526+Abr!J526+May!J526+Jun!J526+Jul!J526+Ago!J526+Set!J526+Oct!J526+Nov!J526+Dic!J526</f>
        <v>0</v>
      </c>
      <c r="K526" s="16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6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6">
        <f>+Ene!R526+Feb!R526+Mar!R526+Abr!R526+May!R526+Jun!R526+Jul!R526+Ago!R526+Set!R526+Oct!R526+Nov!R526+Dic!R526</f>
        <v>0</v>
      </c>
      <c r="S526" s="15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+Ene!W526+Feb!V526+Mar!V526+Abr!V526+May!V526+Jun!V526+Jul!V526+Ago!V526+Set!V526+Oct!V526+Nov!V526+Dic!V526</f>
        <v>0</v>
      </c>
      <c r="X526" s="1">
        <f>+Ene!X526+Feb!W526+Mar!W526+Abr!W526+May!W526+Jun!W526+Jul!W526+Ago!W526+Set!W526+Oct!W526+Nov!W526+Dic!W526</f>
        <v>0</v>
      </c>
      <c r="Y526" s="16">
        <f>+Ene!Y526+Feb!X526+Mar!X526+Abr!X526+May!X526+Jun!X526+Jul!X526+Ago!X526+Set!X526+Oct!X526+Nov!X526+Dic!X526</f>
        <v>0</v>
      </c>
      <c r="Z526" s="28"/>
      <c r="AA526" s="40"/>
    </row>
    <row r="527" spans="1:27" x14ac:dyDescent="0.2">
      <c r="A527" s="2" t="s">
        <v>6</v>
      </c>
      <c r="B527" s="2" t="s">
        <v>7</v>
      </c>
      <c r="C527" s="2">
        <v>400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f>+Ene!J527+Feb!J527+Mar!J527+Abr!J527+May!J527+Jun!J527+Jul!J527+Ago!J527+Set!J527+Oct!J527+Nov!J527+Dic!J527</f>
        <v>0</v>
      </c>
      <c r="K527" s="16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6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6">
        <f>+Ene!R527+Feb!R527+Mar!R527+Abr!R527+May!R527+Jun!R527+Jul!R527+Ago!R527+Set!R527+Oct!R527+Nov!R527+Dic!R527</f>
        <v>0</v>
      </c>
      <c r="S527" s="15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+Ene!W527+Feb!V527+Mar!V527+Abr!V527+May!V527+Jun!V527+Jul!V527+Ago!V527+Set!V527+Oct!V527+Nov!V527+Dic!V527</f>
        <v>0</v>
      </c>
      <c r="X527" s="1">
        <f>+Ene!X527+Feb!W527+Mar!W527+Abr!W527+May!W527+Jun!W527+Jul!W527+Ago!W527+Set!W527+Oct!W527+Nov!W527+Dic!W527</f>
        <v>0</v>
      </c>
      <c r="Y527" s="16">
        <f>+Ene!Y527+Feb!X527+Mar!X527+Abr!X527+May!X527+Jun!X527+Jul!X527+Ago!X527+Set!X527+Oct!X527+Nov!X527+Dic!X527</f>
        <v>0</v>
      </c>
      <c r="Z527" s="28"/>
      <c r="AA527" s="40"/>
    </row>
    <row r="528" spans="1:27" x14ac:dyDescent="0.2">
      <c r="A528" s="2" t="s">
        <v>98</v>
      </c>
      <c r="B528" s="2" t="s">
        <v>147</v>
      </c>
      <c r="C528" s="2">
        <v>400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f>+Ene!J528+Feb!J528+Mar!J528+Abr!J528+May!J528+Jun!J528+Jul!J528+Ago!J528+Set!J528+Oct!J528+Nov!J528+Dic!J528</f>
        <v>0</v>
      </c>
      <c r="K528" s="16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6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6">
        <f>+Ene!R528+Feb!R528+Mar!R528+Abr!R528+May!R528+Jun!R528+Jul!R528+Ago!R528+Set!R528+Oct!R528+Nov!R528+Dic!R528</f>
        <v>0</v>
      </c>
      <c r="S528" s="15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+Ene!W528+Feb!V528+Mar!V528+Abr!V528+May!V528+Jun!V528+Jul!V528+Ago!V528+Set!V528+Oct!V528+Nov!V528+Dic!V528</f>
        <v>0</v>
      </c>
      <c r="X528" s="1">
        <f>+Ene!X528+Feb!W528+Mar!W528+Abr!W528+May!W528+Jun!W528+Jul!W528+Ago!W528+Set!W528+Oct!W528+Nov!W528+Dic!W528</f>
        <v>0</v>
      </c>
      <c r="Y528" s="16">
        <f>+Ene!Y528+Feb!X528+Mar!X528+Abr!X528+May!X528+Jun!X528+Jul!X528+Ago!X528+Set!X528+Oct!X528+Nov!X528+Dic!X528</f>
        <v>0</v>
      </c>
      <c r="Z528" s="28"/>
      <c r="AA528" s="40"/>
    </row>
    <row r="529" spans="1:27" x14ac:dyDescent="0.2">
      <c r="A529" s="2" t="s">
        <v>98</v>
      </c>
      <c r="B529" s="2" t="s">
        <v>147</v>
      </c>
      <c r="C529" s="2">
        <v>400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f>+Ene!J529+Feb!J529+Mar!J529+Abr!J529+May!J529+Jun!J529+Jul!J529+Ago!J529+Set!J529+Oct!J529+Nov!J529+Dic!J529</f>
        <v>0</v>
      </c>
      <c r="K529" s="16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6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6">
        <f>+Ene!R529+Feb!R529+Mar!R529+Abr!R529+May!R529+Jun!R529+Jul!R529+Ago!R529+Set!R529+Oct!R529+Nov!R529+Dic!R529</f>
        <v>0</v>
      </c>
      <c r="S529" s="15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+Ene!W529+Feb!V529+Mar!V529+Abr!V529+May!V529+Jun!V529+Jul!V529+Ago!V529+Set!V529+Oct!V529+Nov!V529+Dic!V529</f>
        <v>0</v>
      </c>
      <c r="X529" s="1">
        <f>+Ene!X529+Feb!W529+Mar!W529+Abr!W529+May!W529+Jun!W529+Jul!W529+Ago!W529+Set!W529+Oct!W529+Nov!W529+Dic!W529</f>
        <v>0</v>
      </c>
      <c r="Y529" s="16">
        <f>+Ene!Y529+Feb!X529+Mar!X529+Abr!X529+May!X529+Jun!X529+Jul!X529+Ago!X529+Set!X529+Oct!X529+Nov!X529+Dic!X529</f>
        <v>0</v>
      </c>
      <c r="Z529" s="28"/>
      <c r="AA529" s="40"/>
    </row>
    <row r="530" spans="1:27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f>+Ene!J530+Feb!J530+Mar!J530+Abr!J530+May!J530+Jun!J530+Jul!J530+Ago!J530+Set!J530+Oct!J530+Nov!J530+Dic!J530</f>
        <v>0</v>
      </c>
      <c r="K530" s="16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6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6">
        <f>+Ene!R530+Feb!R530+Mar!R530+Abr!R530+May!R530+Jun!R530+Jul!R530+Ago!R530+Set!R530+Oct!R530+Nov!R530+Dic!R530</f>
        <v>0</v>
      </c>
      <c r="S530" s="15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+Ene!W530+Feb!V530+Mar!V530+Abr!V530+May!V530+Jun!V530+Jul!V530+Ago!V530+Set!V530+Oct!V530+Nov!V530+Dic!V530</f>
        <v>0</v>
      </c>
      <c r="X530" s="1">
        <f>+Ene!X530+Feb!W530+Mar!W530+Abr!W530+May!W530+Jun!W530+Jul!W530+Ago!W530+Set!W530+Oct!W530+Nov!W530+Dic!W530</f>
        <v>0</v>
      </c>
      <c r="Y530" s="16">
        <f>+Ene!Y530+Feb!X530+Mar!X530+Abr!X530+May!X530+Jun!X530+Jul!X530+Ago!X530+Set!X530+Oct!X530+Nov!X530+Dic!X530</f>
        <v>0</v>
      </c>
      <c r="Z530" s="28"/>
      <c r="AA530" s="40"/>
    </row>
    <row r="531" spans="1:27" x14ac:dyDescent="0.2">
      <c r="A531" s="2" t="s">
        <v>5</v>
      </c>
      <c r="B531" s="2" t="s">
        <v>132</v>
      </c>
      <c r="C531" s="2">
        <v>407</v>
      </c>
      <c r="D531" s="2" t="s">
        <v>855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f>+Ene!J531+Feb!J531+Mar!J531+Abr!J531+May!J531+Jun!J531+Jul!J531+Ago!J531+Set!J531+Oct!J531+Nov!J531+Dic!J531</f>
        <v>0</v>
      </c>
      <c r="K531" s="16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6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6">
        <f>+Ene!R531+Feb!R531+Mar!R531+Abr!R531+May!R531+Jun!R531+Jul!R531+Ago!R531+Set!R531+Oct!R531+Nov!R531+Dic!R531</f>
        <v>0</v>
      </c>
      <c r="S531" s="15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+Ene!W531+Feb!V531+Mar!V531+Abr!V531+May!V531+Jun!V531+Jul!V531+Ago!V531+Set!V531+Oct!V531+Nov!V531+Dic!V531</f>
        <v>0</v>
      </c>
      <c r="X531" s="1">
        <f>+Ene!X531+Feb!W531+Mar!W531+Abr!W531+May!W531+Jun!W531+Jul!W531+Ago!W531+Set!W531+Oct!W531+Nov!W531+Dic!W531</f>
        <v>0</v>
      </c>
      <c r="Y531" s="16">
        <f>+Ene!Y531+Feb!X531+Mar!X531+Abr!X531+May!X531+Jun!X531+Jul!X531+Ago!X531+Set!X531+Oct!X531+Nov!X531+Dic!X531</f>
        <v>0</v>
      </c>
      <c r="Z531" s="28"/>
      <c r="AA531" s="40"/>
    </row>
    <row r="532" spans="1:27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f>+Ene!J532+Feb!J532+Mar!J532+Abr!J532+May!J532+Jun!J532+Jul!J532+Ago!J532+Set!J532+Oct!J532+Nov!J532+Dic!J532</f>
        <v>0</v>
      </c>
      <c r="K532" s="16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6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6">
        <f>+Ene!R532+Feb!R532+Mar!R532+Abr!R532+May!R532+Jun!R532+Jul!R532+Ago!R532+Set!R532+Oct!R532+Nov!R532+Dic!R532</f>
        <v>0</v>
      </c>
      <c r="S532" s="15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+Ene!W532+Feb!V532+Mar!V532+Abr!V532+May!V532+Jun!V532+Jul!V532+Ago!V532+Set!V532+Oct!V532+Nov!V532+Dic!V532</f>
        <v>0</v>
      </c>
      <c r="X532" s="1">
        <f>+Ene!X532+Feb!W532+Mar!W532+Abr!W532+May!W532+Jun!W532+Jul!W532+Ago!W532+Set!W532+Oct!W532+Nov!W532+Dic!W532</f>
        <v>0</v>
      </c>
      <c r="Y532" s="16">
        <f>+Ene!Y532+Feb!X532+Mar!X532+Abr!X532+May!X532+Jun!X532+Jul!X532+Ago!X532+Set!X532+Oct!X532+Nov!X532+Dic!X532</f>
        <v>0</v>
      </c>
      <c r="Z532" s="28"/>
      <c r="AA532" s="40"/>
    </row>
    <row r="533" spans="1:27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f>+Ene!J533+Feb!J533+Mar!J533+Abr!J533+May!J533+Jun!J533+Jul!J533+Ago!J533+Set!J533+Oct!J533+Nov!J533+Dic!J533</f>
        <v>0</v>
      </c>
      <c r="K533" s="16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6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6">
        <f>+Ene!R533+Feb!R533+Mar!R533+Abr!R533+May!R533+Jun!R533+Jul!R533+Ago!R533+Set!R533+Oct!R533+Nov!R533+Dic!R533</f>
        <v>0</v>
      </c>
      <c r="S533" s="15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+Ene!W533+Feb!V533+Mar!V533+Abr!V533+May!V533+Jun!V533+Jul!V533+Ago!V533+Set!V533+Oct!V533+Nov!V533+Dic!V533</f>
        <v>0</v>
      </c>
      <c r="X533" s="1">
        <f>+Ene!X533+Feb!W533+Mar!W533+Abr!W533+May!W533+Jun!W533+Jul!W533+Ago!W533+Set!W533+Oct!W533+Nov!W533+Dic!W533</f>
        <v>0</v>
      </c>
      <c r="Y533" s="16">
        <f>+Ene!Y533+Feb!X533+Mar!X533+Abr!X533+May!X533+Jun!X533+Jul!X533+Ago!X533+Set!X533+Oct!X533+Nov!X533+Dic!X533</f>
        <v>0</v>
      </c>
      <c r="Z533" s="28"/>
      <c r="AA533" s="40"/>
    </row>
    <row r="534" spans="1:27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f>+Ene!J534+Feb!J534+Mar!J534+Abr!J534+May!J534+Jun!J534+Jul!J534+Ago!J534+Set!J534+Oct!J534+Nov!J534+Dic!J534</f>
        <v>0</v>
      </c>
      <c r="K534" s="16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6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6">
        <f>+Ene!R534+Feb!R534+Mar!R534+Abr!R534+May!R534+Jun!R534+Jul!R534+Ago!R534+Set!R534+Oct!R534+Nov!R534+Dic!R534</f>
        <v>0</v>
      </c>
      <c r="S534" s="15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+Ene!W534+Feb!V534+Mar!V534+Abr!V534+May!V534+Jun!V534+Jul!V534+Ago!V534+Set!V534+Oct!V534+Nov!V534+Dic!V534</f>
        <v>0</v>
      </c>
      <c r="X534" s="1">
        <f>+Ene!X534+Feb!W534+Mar!W534+Abr!W534+May!W534+Jun!W534+Jul!W534+Ago!W534+Set!W534+Oct!W534+Nov!W534+Dic!W534</f>
        <v>0</v>
      </c>
      <c r="Y534" s="16">
        <f>+Ene!Y534+Feb!X534+Mar!X534+Abr!X534+May!X534+Jun!X534+Jul!X534+Ago!X534+Set!X534+Oct!X534+Nov!X534+Dic!X534</f>
        <v>0</v>
      </c>
      <c r="Z534" s="28"/>
      <c r="AA534" s="40"/>
    </row>
    <row r="535" spans="1:27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f>+Ene!J535+Feb!J535+Mar!J535+Abr!J535+May!J535+Jun!J535+Jul!J535+Ago!J535+Set!J535+Oct!J535+Nov!J535+Dic!J535</f>
        <v>0</v>
      </c>
      <c r="K535" s="16">
        <f>+Ene!K535+Feb!K535+Mar!K535+Abr!K535+May!K535+Jun!K535+Jul!K535+Ago!K535+Set!K535+Oct!K535+Nov!K535+Dic!K535</f>
        <v>0</v>
      </c>
      <c r="L535" s="1">
        <f>+Ene!L535+Feb!L535+Mar!L535+Abr!L535+May!L535+Jun!L535+Jul!L535+Ago!L535+Set!L535+Oct!L535+Nov!L535+Dic!L535</f>
        <v>0</v>
      </c>
      <c r="M535" s="16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6">
        <f>+Ene!R535+Feb!R535+Mar!R535+Abr!R535+May!R535+Jun!R535+Jul!R535+Ago!R535+Set!R535+Oct!R535+Nov!R535+Dic!R535</f>
        <v>0</v>
      </c>
      <c r="S535" s="15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0</v>
      </c>
      <c r="W535" s="1">
        <f>+Ene!W535+Feb!V535+Mar!V535+Abr!V535+May!V535+Jun!V535+Jul!V535+Ago!V535+Set!V535+Oct!V535+Nov!V535+Dic!V535</f>
        <v>0</v>
      </c>
      <c r="X535" s="1">
        <f>+Ene!X535+Feb!W535+Mar!W535+Abr!W535+May!W535+Jun!W535+Jul!W535+Ago!W535+Set!W535+Oct!W535+Nov!W535+Dic!W535</f>
        <v>0</v>
      </c>
      <c r="Y535" s="16">
        <f>+Ene!Y535+Feb!X535+Mar!X535+Abr!X535+May!X535+Jun!X535+Jul!X535+Ago!X535+Set!X535+Oct!X535+Nov!X535+Dic!X535</f>
        <v>0</v>
      </c>
      <c r="Z535" s="28"/>
      <c r="AA535" s="40"/>
    </row>
    <row r="536" spans="1:27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f>+Ene!J536+Feb!J536+Mar!J536+Abr!J536+May!J536+Jun!J536+Jul!J536+Ago!J536+Set!J536+Oct!J536+Nov!J536+Dic!J536</f>
        <v>0</v>
      </c>
      <c r="K536" s="16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6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6">
        <f>+Ene!R536+Feb!R536+Mar!R536+Abr!R536+May!R536+Jun!R536+Jul!R536+Ago!R536+Set!R536+Oct!R536+Nov!R536+Dic!R536</f>
        <v>0</v>
      </c>
      <c r="S536" s="15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+Ene!W536+Feb!V536+Mar!V536+Abr!V536+May!V536+Jun!V536+Jul!V536+Ago!V536+Set!V536+Oct!V536+Nov!V536+Dic!V536</f>
        <v>0</v>
      </c>
      <c r="X536" s="1">
        <f>+Ene!X536+Feb!W536+Mar!W536+Abr!W536+May!W536+Jun!W536+Jul!W536+Ago!W536+Set!W536+Oct!W536+Nov!W536+Dic!W536</f>
        <v>0</v>
      </c>
      <c r="Y536" s="16">
        <f>+Ene!Y536+Feb!X536+Mar!X536+Abr!X536+May!X536+Jun!X536+Jul!X536+Ago!X536+Set!X536+Oct!X536+Nov!X536+Dic!X536</f>
        <v>0</v>
      </c>
      <c r="Z536" s="28"/>
      <c r="AA536" s="40"/>
    </row>
    <row r="537" spans="1:27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f>+Ene!J537+Feb!J537+Mar!J537+Abr!J537+May!J537+Jun!J537+Jul!J537+Ago!J537+Set!J537+Oct!J537+Nov!J537+Dic!J537</f>
        <v>0</v>
      </c>
      <c r="K537" s="16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6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6">
        <f>+Ene!R537+Feb!R537+Mar!R537+Abr!R537+May!R537+Jun!R537+Jul!R537+Ago!R537+Set!R537+Oct!R537+Nov!R537+Dic!R537</f>
        <v>0</v>
      </c>
      <c r="S537" s="15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+Ene!W537+Feb!V537+Mar!V537+Abr!V537+May!V537+Jun!V537+Jul!V537+Ago!V537+Set!V537+Oct!V537+Nov!V537+Dic!V537</f>
        <v>0</v>
      </c>
      <c r="X537" s="1">
        <f>+Ene!X537+Feb!W537+Mar!W537+Abr!W537+May!W537+Jun!W537+Jul!W537+Ago!W537+Set!W537+Oct!W537+Nov!W537+Dic!W537</f>
        <v>0</v>
      </c>
      <c r="Y537" s="16">
        <f>+Ene!Y537+Feb!X537+Mar!X537+Abr!X537+May!X537+Jun!X537+Jul!X537+Ago!X537+Set!X537+Oct!X537+Nov!X537+Dic!X537</f>
        <v>0</v>
      </c>
      <c r="Z537" s="28"/>
      <c r="AA537" s="40"/>
    </row>
    <row r="538" spans="1:27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f>+Ene!J538+Feb!J538+Mar!J538+Abr!J538+May!J538+Jun!J538+Jul!J538+Ago!J538+Set!J538+Oct!J538+Nov!J538+Dic!J538</f>
        <v>0</v>
      </c>
      <c r="K538" s="16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6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6">
        <f>+Ene!R538+Feb!R538+Mar!R538+Abr!R538+May!R538+Jun!R538+Jul!R538+Ago!R538+Set!R538+Oct!R538+Nov!R538+Dic!R538</f>
        <v>0</v>
      </c>
      <c r="S538" s="15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+Ene!W538+Feb!V538+Mar!V538+Abr!V538+May!V538+Jun!V538+Jul!V538+Ago!V538+Set!V538+Oct!V538+Nov!V538+Dic!V538</f>
        <v>0</v>
      </c>
      <c r="X538" s="1">
        <f>+Ene!X538+Feb!W538+Mar!W538+Abr!W538+May!W538+Jun!W538+Jul!W538+Ago!W538+Set!W538+Oct!W538+Nov!W538+Dic!W538</f>
        <v>0</v>
      </c>
      <c r="Y538" s="16">
        <f>+Ene!Y538+Feb!X538+Mar!X538+Abr!X538+May!X538+Jun!X538+Jul!X538+Ago!X538+Set!X538+Oct!X538+Nov!X538+Dic!X538</f>
        <v>0</v>
      </c>
      <c r="Z538" s="28"/>
      <c r="AA538" s="40"/>
    </row>
    <row r="539" spans="1:27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f>+Ene!J539+Feb!J539+Mar!J539+Abr!J539+May!J539+Jun!J539+Jul!J539+Ago!J539+Set!J539+Oct!J539+Nov!J539+Dic!J539</f>
        <v>0</v>
      </c>
      <c r="K539" s="16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6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6">
        <f>+Ene!R539+Feb!R539+Mar!R539+Abr!R539+May!R539+Jun!R539+Jul!R539+Ago!R539+Set!R539+Oct!R539+Nov!R539+Dic!R539</f>
        <v>0</v>
      </c>
      <c r="S539" s="15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+Ene!W539+Feb!V539+Mar!V539+Abr!V539+May!V539+Jun!V539+Jul!V539+Ago!V539+Set!V539+Oct!V539+Nov!V539+Dic!V539</f>
        <v>0</v>
      </c>
      <c r="X539" s="1">
        <f>+Ene!X539+Feb!W539+Mar!W539+Abr!W539+May!W539+Jun!W539+Jul!W539+Ago!W539+Set!W539+Oct!W539+Nov!W539+Dic!W539</f>
        <v>0</v>
      </c>
      <c r="Y539" s="16">
        <f>+Ene!Y539+Feb!X539+Mar!X539+Abr!X539+May!X539+Jun!X539+Jul!X539+Ago!X539+Set!X539+Oct!X539+Nov!X539+Dic!X539</f>
        <v>0</v>
      </c>
      <c r="Z539" s="28"/>
      <c r="AA539" s="40"/>
    </row>
    <row r="540" spans="1:27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f>+Ene!J540+Feb!J540+Mar!J540+Abr!J540+May!J540+Jun!J540+Jul!J540+Ago!J540+Set!J540+Oct!J540+Nov!J540+Dic!J540</f>
        <v>0</v>
      </c>
      <c r="K540" s="16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6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6">
        <f>+Ene!R540+Feb!R540+Mar!R540+Abr!R540+May!R540+Jun!R540+Jul!R540+Ago!R540+Set!R540+Oct!R540+Nov!R540+Dic!R540</f>
        <v>0</v>
      </c>
      <c r="S540" s="15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+Ene!W540+Feb!V540+Mar!V540+Abr!V540+May!V540+Jun!V540+Jul!V540+Ago!V540+Set!V540+Oct!V540+Nov!V540+Dic!V540</f>
        <v>0</v>
      </c>
      <c r="X540" s="1">
        <f>+Ene!X540+Feb!W540+Mar!W540+Abr!W540+May!W540+Jun!W540+Jul!W540+Ago!W540+Set!W540+Oct!W540+Nov!W540+Dic!W540</f>
        <v>0</v>
      </c>
      <c r="Y540" s="16">
        <f>+Ene!Y540+Feb!X540+Mar!X540+Abr!X540+May!X540+Jun!X540+Jul!X540+Ago!X540+Set!X540+Oct!X540+Nov!X540+Dic!X540</f>
        <v>0</v>
      </c>
      <c r="Z540" s="28"/>
      <c r="AA540" s="40"/>
    </row>
    <row r="541" spans="1:27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f>+Ene!J541+Feb!J541+Mar!J541+Abr!J541+May!J541+Jun!J541+Jul!J541+Ago!J541+Set!J541+Oct!J541+Nov!J541+Dic!J541</f>
        <v>0</v>
      </c>
      <c r="K541" s="16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6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6">
        <f>+Ene!R541+Feb!R541+Mar!R541+Abr!R541+May!R541+Jun!R541+Jul!R541+Ago!R541+Set!R541+Oct!R541+Nov!R541+Dic!R541</f>
        <v>0</v>
      </c>
      <c r="S541" s="15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+Ene!W541+Feb!V541+Mar!V541+Abr!V541+May!V541+Jun!V541+Jul!V541+Ago!V541+Set!V541+Oct!V541+Nov!V541+Dic!V541</f>
        <v>0</v>
      </c>
      <c r="X541" s="1">
        <f>+Ene!X541+Feb!W541+Mar!W541+Abr!W541+May!W541+Jun!W541+Jul!W541+Ago!W541+Set!W541+Oct!W541+Nov!W541+Dic!W541</f>
        <v>0</v>
      </c>
      <c r="Y541" s="16">
        <f>+Ene!Y541+Feb!X541+Mar!X541+Abr!X541+May!X541+Jun!X541+Jul!X541+Ago!X541+Set!X541+Oct!X541+Nov!X541+Dic!X541</f>
        <v>0</v>
      </c>
      <c r="Z541" s="28"/>
      <c r="AA541" s="40"/>
    </row>
    <row r="542" spans="1:27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f>+Ene!J542+Feb!J542+Mar!J542+Abr!J542+May!J542+Jun!J542+Jul!J542+Ago!J542+Set!J542+Oct!J542+Nov!J542+Dic!J542</f>
        <v>0</v>
      </c>
      <c r="K542" s="16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6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6">
        <f>+Ene!R542+Feb!R542+Mar!R542+Abr!R542+May!R542+Jun!R542+Jul!R542+Ago!R542+Set!R542+Oct!R542+Nov!R542+Dic!R542</f>
        <v>0</v>
      </c>
      <c r="S542" s="15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+Ene!W542+Feb!V542+Mar!V542+Abr!V542+May!V542+Jun!V542+Jul!V542+Ago!V542+Set!V542+Oct!V542+Nov!V542+Dic!V542</f>
        <v>0</v>
      </c>
      <c r="X542" s="1">
        <f>+Ene!X542+Feb!W542+Mar!W542+Abr!W542+May!W542+Jun!W542+Jul!W542+Ago!W542+Set!W542+Oct!W542+Nov!W542+Dic!W542</f>
        <v>0</v>
      </c>
      <c r="Y542" s="16">
        <f>+Ene!Y542+Feb!X542+Mar!X542+Abr!X542+May!X542+Jun!X542+Jul!X542+Ago!X542+Set!X542+Oct!X542+Nov!X542+Dic!X542</f>
        <v>0</v>
      </c>
      <c r="Z542" s="28"/>
      <c r="AA542" s="40"/>
    </row>
    <row r="543" spans="1:27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f>+Ene!J543+Feb!J543+Mar!J543+Abr!J543+May!J543+Jun!J543+Jul!J543+Ago!J543+Set!J543+Oct!J543+Nov!J543+Dic!J543</f>
        <v>0</v>
      </c>
      <c r="K543" s="16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6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6">
        <f>+Ene!R543+Feb!R543+Mar!R543+Abr!R543+May!R543+Jun!R543+Jul!R543+Ago!R543+Set!R543+Oct!R543+Nov!R543+Dic!R543</f>
        <v>0</v>
      </c>
      <c r="S543" s="15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+Ene!W543+Feb!V543+Mar!V543+Abr!V543+May!V543+Jun!V543+Jul!V543+Ago!V543+Set!V543+Oct!V543+Nov!V543+Dic!V543</f>
        <v>0</v>
      </c>
      <c r="X543" s="1">
        <f>+Ene!X543+Feb!W543+Mar!W543+Abr!W543+May!W543+Jun!W543+Jul!W543+Ago!W543+Set!W543+Oct!W543+Nov!W543+Dic!W543</f>
        <v>0</v>
      </c>
      <c r="Y543" s="16">
        <f>+Ene!Y543+Feb!X543+Mar!X543+Abr!X543+May!X543+Jun!X543+Jul!X543+Ago!X543+Set!X543+Oct!X543+Nov!X543+Dic!X543</f>
        <v>0</v>
      </c>
      <c r="Z543" s="28"/>
      <c r="AA543" s="40"/>
    </row>
    <row r="544" spans="1:27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f>+Ene!J544+Feb!J544+Mar!J544+Abr!J544+May!J544+Jun!J544+Jul!J544+Ago!J544+Set!J544+Oct!J544+Nov!J544+Dic!J544</f>
        <v>0</v>
      </c>
      <c r="K544" s="16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6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6">
        <f>+Ene!R544+Feb!R544+Mar!R544+Abr!R544+May!R544+Jun!R544+Jul!R544+Ago!R544+Set!R544+Oct!R544+Nov!R544+Dic!R544</f>
        <v>0</v>
      </c>
      <c r="S544" s="15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+Ene!W544+Feb!V544+Mar!V544+Abr!V544+May!V544+Jun!V544+Jul!V544+Ago!V544+Set!V544+Oct!V544+Nov!V544+Dic!V544</f>
        <v>0</v>
      </c>
      <c r="X544" s="1">
        <f>+Ene!X544+Feb!W544+Mar!W544+Abr!W544+May!W544+Jun!W544+Jul!W544+Ago!W544+Set!W544+Oct!W544+Nov!W544+Dic!W544</f>
        <v>0</v>
      </c>
      <c r="Y544" s="16">
        <f>+Ene!Y544+Feb!X544+Mar!X544+Abr!X544+May!X544+Jun!X544+Jul!X544+Ago!X544+Set!X544+Oct!X544+Nov!X544+Dic!X544</f>
        <v>0</v>
      </c>
      <c r="Z544" s="28"/>
      <c r="AA544" s="40"/>
    </row>
    <row r="545" spans="1:27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f>+Ene!J545+Feb!J545+Mar!J545+Abr!J545+May!J545+Jun!J545+Jul!J545+Ago!J545+Set!J545+Oct!J545+Nov!J545+Dic!J545</f>
        <v>0</v>
      </c>
      <c r="K545" s="16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6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6">
        <f>+Ene!R545+Feb!R545+Mar!R545+Abr!R545+May!R545+Jun!R545+Jul!R545+Ago!R545+Set!R545+Oct!R545+Nov!R545+Dic!R545</f>
        <v>0</v>
      </c>
      <c r="S545" s="15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+Ene!W545+Feb!V545+Mar!V545+Abr!V545+May!V545+Jun!V545+Jul!V545+Ago!V545+Set!V545+Oct!V545+Nov!V545+Dic!V545</f>
        <v>0</v>
      </c>
      <c r="X545" s="1">
        <f>+Ene!X545+Feb!W545+Mar!W545+Abr!W545+May!W545+Jun!W545+Jul!W545+Ago!W545+Set!W545+Oct!W545+Nov!W545+Dic!W545</f>
        <v>0</v>
      </c>
      <c r="Y545" s="16">
        <f>+Ene!Y545+Feb!X545+Mar!X545+Abr!X545+May!X545+Jun!X545+Jul!X545+Ago!X545+Set!X545+Oct!X545+Nov!X545+Dic!X545</f>
        <v>0</v>
      </c>
      <c r="Z545" s="28"/>
      <c r="AA545" s="40"/>
    </row>
    <row r="546" spans="1:27" x14ac:dyDescent="0.2">
      <c r="A546" s="2" t="s">
        <v>98</v>
      </c>
      <c r="B546" s="2" t="s">
        <v>137</v>
      </c>
      <c r="C546" s="2">
        <v>400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f>+Ene!J546+Feb!J546+Mar!J546+Abr!J546+May!J546+Jun!J546+Jul!J546+Ago!J546+Set!J546+Oct!J546+Nov!J546+Dic!J546</f>
        <v>0</v>
      </c>
      <c r="K546" s="16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6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6">
        <f>+Ene!R546+Feb!R546+Mar!R546+Abr!R546+May!R546+Jun!R546+Jul!R546+Ago!R546+Set!R546+Oct!R546+Nov!R546+Dic!R546</f>
        <v>0</v>
      </c>
      <c r="S546" s="15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+Ene!W546+Feb!V546+Mar!V546+Abr!V546+May!V546+Jun!V546+Jul!V546+Ago!V546+Set!V546+Oct!V546+Nov!V546+Dic!V546</f>
        <v>0</v>
      </c>
      <c r="X546" s="1">
        <f>+Ene!X546+Feb!W546+Mar!W546+Abr!W546+May!W546+Jun!W546+Jul!W546+Ago!W546+Set!W546+Oct!W546+Nov!W546+Dic!W546</f>
        <v>0</v>
      </c>
      <c r="Y546" s="16">
        <f>+Ene!Y546+Feb!X546+Mar!X546+Abr!X546+May!X546+Jun!X546+Jul!X546+Ago!X546+Set!X546+Oct!X546+Nov!X546+Dic!X546</f>
        <v>0</v>
      </c>
      <c r="Z546" s="28"/>
      <c r="AA546" s="40"/>
    </row>
    <row r="547" spans="1:27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f>+Ene!J547+Feb!J547+Mar!J547+Abr!J547+May!J547+Jun!J547+Jul!J547+Ago!J547+Set!J547+Oct!J547+Nov!J547+Dic!J547</f>
        <v>0</v>
      </c>
      <c r="K547" s="16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6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6">
        <f>+Ene!R547+Feb!R547+Mar!R547+Abr!R547+May!R547+Jun!R547+Jul!R547+Ago!R547+Set!R547+Oct!R547+Nov!R547+Dic!R547</f>
        <v>0</v>
      </c>
      <c r="S547" s="15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+Ene!W547+Feb!V547+Mar!V547+Abr!V547+May!V547+Jun!V547+Jul!V547+Ago!V547+Set!V547+Oct!V547+Nov!V547+Dic!V547</f>
        <v>0</v>
      </c>
      <c r="X547" s="1">
        <f>+Ene!X547+Feb!W547+Mar!W547+Abr!W547+May!W547+Jun!W547+Jul!W547+Ago!W547+Set!W547+Oct!W547+Nov!W547+Dic!W547</f>
        <v>0</v>
      </c>
      <c r="Y547" s="16">
        <f>+Ene!Y547+Feb!X547+Mar!X547+Abr!X547+May!X547+Jun!X547+Jul!X547+Ago!X547+Set!X547+Oct!X547+Nov!X547+Dic!X547</f>
        <v>0</v>
      </c>
      <c r="Z547" s="28"/>
      <c r="AA547" s="40"/>
    </row>
    <row r="548" spans="1:27" x14ac:dyDescent="0.2">
      <c r="A548" s="2" t="s">
        <v>6</v>
      </c>
      <c r="B548" s="2" t="s">
        <v>34</v>
      </c>
      <c r="C548" s="2">
        <v>400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f>+Ene!J548+Feb!J548+Mar!J548+Abr!J548+May!J548+Jun!J548+Jul!J548+Ago!J548+Set!J548+Oct!J548+Nov!J548+Dic!J548</f>
        <v>0</v>
      </c>
      <c r="K548" s="16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6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6">
        <f>+Ene!R548+Feb!R548+Mar!R548+Abr!R548+May!R548+Jun!R548+Jul!R548+Ago!R548+Set!R548+Oct!R548+Nov!R548+Dic!R548</f>
        <v>0</v>
      </c>
      <c r="S548" s="15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+Ene!W548+Feb!V548+Mar!V548+Abr!V548+May!V548+Jun!V548+Jul!V548+Ago!V548+Set!V548+Oct!V548+Nov!V548+Dic!V548</f>
        <v>0</v>
      </c>
      <c r="X548" s="1">
        <f>+Ene!X548+Feb!W548+Mar!W548+Abr!W548+May!W548+Jun!W548+Jul!W548+Ago!W548+Set!W548+Oct!W548+Nov!W548+Dic!W548</f>
        <v>0</v>
      </c>
      <c r="Y548" s="16">
        <f>+Ene!Y548+Feb!X548+Mar!X548+Abr!X548+May!X548+Jun!X548+Jul!X548+Ago!X548+Set!X548+Oct!X548+Nov!X548+Dic!X548</f>
        <v>0</v>
      </c>
      <c r="Z548" s="28"/>
      <c r="AA548" s="40"/>
    </row>
    <row r="549" spans="1:27" x14ac:dyDescent="0.2">
      <c r="A549" s="2" t="s">
        <v>331</v>
      </c>
      <c r="B549" s="2" t="s">
        <v>222</v>
      </c>
      <c r="C549" s="2">
        <v>404</v>
      </c>
      <c r="D549" s="2" t="s">
        <v>331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f>+Ene!J549+Feb!J549+Mar!J549+Abr!J549+May!J549+Jun!J549+Jul!J549+Ago!J549+Set!J549+Oct!J549+Nov!J549+Dic!J549</f>
        <v>0</v>
      </c>
      <c r="K549" s="16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6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6">
        <f>+Ene!R549+Feb!R549+Mar!R549+Abr!R549+May!R549+Jun!R549+Jul!R549+Ago!R549+Set!R549+Oct!R549+Nov!R549+Dic!R549</f>
        <v>0</v>
      </c>
      <c r="S549" s="15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+Ene!W549+Feb!V549+Mar!V549+Abr!V549+May!V549+Jun!V549+Jul!V549+Ago!V549+Set!V549+Oct!V549+Nov!V549+Dic!V549</f>
        <v>0</v>
      </c>
      <c r="X549" s="1">
        <f>+Ene!X549+Feb!W549+Mar!W549+Abr!W549+May!W549+Jun!W549+Jul!W549+Ago!W549+Set!W549+Oct!W549+Nov!W549+Dic!W549</f>
        <v>0</v>
      </c>
      <c r="Y549" s="16">
        <f>+Ene!Y549+Feb!X549+Mar!X549+Abr!X549+May!X549+Jun!X549+Jul!X549+Ago!X549+Set!X549+Oct!X549+Nov!X549+Dic!X549</f>
        <v>0</v>
      </c>
      <c r="Z549" s="28"/>
      <c r="AA549" s="40"/>
    </row>
    <row r="550" spans="1:27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f>+Ene!J550+Feb!J550+Mar!J550+Abr!J550+May!J550+Jun!J550+Jul!J550+Ago!J550+Set!J550+Oct!J550+Nov!J550+Dic!J550</f>
        <v>0</v>
      </c>
      <c r="K550" s="16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6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6">
        <f>+Ene!R550+Feb!R550+Mar!R550+Abr!R550+May!R550+Jun!R550+Jul!R550+Ago!R550+Set!R550+Oct!R550+Nov!R550+Dic!R550</f>
        <v>0</v>
      </c>
      <c r="S550" s="15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+Ene!W550+Feb!V550+Mar!V550+Abr!V550+May!V550+Jun!V550+Jul!V550+Ago!V550+Set!V550+Oct!V550+Nov!V550+Dic!V550</f>
        <v>0</v>
      </c>
      <c r="X550" s="1">
        <f>+Ene!X550+Feb!W550+Mar!W550+Abr!W550+May!W550+Jun!W550+Jul!W550+Ago!W550+Set!W550+Oct!W550+Nov!W550+Dic!W550</f>
        <v>0</v>
      </c>
      <c r="Y550" s="16">
        <f>+Ene!Y550+Feb!X550+Mar!X550+Abr!X550+May!X550+Jun!X550+Jul!X550+Ago!X550+Set!X550+Oct!X550+Nov!X550+Dic!X550</f>
        <v>0</v>
      </c>
      <c r="Z550" s="28"/>
      <c r="AA550" s="40"/>
    </row>
    <row r="551" spans="1:27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f>+Ene!J551+Feb!J551+Mar!J551+Abr!J551+May!J551+Jun!J551+Jul!J551+Ago!J551+Set!J551+Oct!J551+Nov!J551+Dic!J551</f>
        <v>0</v>
      </c>
      <c r="K551" s="16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6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6">
        <f>+Ene!R551+Feb!R551+Mar!R551+Abr!R551+May!R551+Jun!R551+Jul!R551+Ago!R551+Set!R551+Oct!R551+Nov!R551+Dic!R551</f>
        <v>0</v>
      </c>
      <c r="S551" s="15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+Ene!W551+Feb!V551+Mar!V551+Abr!V551+May!V551+Jun!V551+Jul!V551+Ago!V551+Set!V551+Oct!V551+Nov!V551+Dic!V551</f>
        <v>0</v>
      </c>
      <c r="X551" s="1">
        <f>+Ene!X551+Feb!W551+Mar!W551+Abr!W551+May!W551+Jun!W551+Jul!W551+Ago!W551+Set!W551+Oct!W551+Nov!W551+Dic!W551</f>
        <v>0</v>
      </c>
      <c r="Y551" s="16">
        <f>+Ene!Y551+Feb!X551+Mar!X551+Abr!X551+May!X551+Jun!X551+Jul!X551+Ago!X551+Set!X551+Oct!X551+Nov!X551+Dic!X551</f>
        <v>0</v>
      </c>
      <c r="Z551" s="28"/>
      <c r="AA551" s="40"/>
    </row>
    <row r="552" spans="1:27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f>+Ene!J552+Feb!J552+Mar!J552+Abr!J552+May!J552+Jun!J552+Jul!J552+Ago!J552+Set!J552+Oct!J552+Nov!J552+Dic!J552</f>
        <v>0</v>
      </c>
      <c r="K552" s="16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6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6">
        <f>+Ene!R552+Feb!R552+Mar!R552+Abr!R552+May!R552+Jun!R552+Jul!R552+Ago!R552+Set!R552+Oct!R552+Nov!R552+Dic!R552</f>
        <v>0</v>
      </c>
      <c r="S552" s="15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+Ene!W552+Feb!V552+Mar!V552+Abr!V552+May!V552+Jun!V552+Jul!V552+Ago!V552+Set!V552+Oct!V552+Nov!V552+Dic!V552</f>
        <v>0</v>
      </c>
      <c r="X552" s="1">
        <f>+Ene!X552+Feb!W552+Mar!W552+Abr!W552+May!W552+Jun!W552+Jul!W552+Ago!W552+Set!W552+Oct!W552+Nov!W552+Dic!W552</f>
        <v>0</v>
      </c>
      <c r="Y552" s="16">
        <f>+Ene!Y552+Feb!X552+Mar!X552+Abr!X552+May!X552+Jun!X552+Jul!X552+Ago!X552+Set!X552+Oct!X552+Nov!X552+Dic!X552</f>
        <v>0</v>
      </c>
      <c r="Z552" s="28"/>
      <c r="AA552" s="40"/>
    </row>
    <row r="553" spans="1:27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f>+Ene!J553+Feb!J553+Mar!J553+Abr!J553+May!J553+Jun!J553+Jul!J553+Ago!J553+Set!J553+Oct!J553+Nov!J553+Dic!J553</f>
        <v>0</v>
      </c>
      <c r="K553" s="16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6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6">
        <f>+Ene!R553+Feb!R553+Mar!R553+Abr!R553+May!R553+Jun!R553+Jul!R553+Ago!R553+Set!R553+Oct!R553+Nov!R553+Dic!R553</f>
        <v>0</v>
      </c>
      <c r="S553" s="15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+Ene!W553+Feb!V553+Mar!V553+Abr!V553+May!V553+Jun!V553+Jul!V553+Ago!V553+Set!V553+Oct!V553+Nov!V553+Dic!V553</f>
        <v>0</v>
      </c>
      <c r="X553" s="1">
        <f>+Ene!X553+Feb!W553+Mar!W553+Abr!W553+May!W553+Jun!W553+Jul!W553+Ago!W553+Set!W553+Oct!W553+Nov!W553+Dic!W553</f>
        <v>0</v>
      </c>
      <c r="Y553" s="16">
        <f>+Ene!Y553+Feb!X553+Mar!X553+Abr!X553+May!X553+Jun!X553+Jul!X553+Ago!X553+Set!X553+Oct!X553+Nov!X553+Dic!X553</f>
        <v>0</v>
      </c>
      <c r="Z553" s="28"/>
      <c r="AA553" s="40"/>
    </row>
    <row r="554" spans="1:27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f>+Ene!J554+Feb!J554+Mar!J554+Abr!J554+May!J554+Jun!J554+Jul!J554+Ago!J554+Set!J554+Oct!J554+Nov!J554+Dic!J554</f>
        <v>0</v>
      </c>
      <c r="K554" s="16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6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6">
        <f>+Ene!R554+Feb!R554+Mar!R554+Abr!R554+May!R554+Jun!R554+Jul!R554+Ago!R554+Set!R554+Oct!R554+Nov!R554+Dic!R554</f>
        <v>0</v>
      </c>
      <c r="S554" s="15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+Ene!W554+Feb!V554+Mar!V554+Abr!V554+May!V554+Jun!V554+Jul!V554+Ago!V554+Set!V554+Oct!V554+Nov!V554+Dic!V554</f>
        <v>0</v>
      </c>
      <c r="X554" s="1">
        <f>+Ene!X554+Feb!W554+Mar!W554+Abr!W554+May!W554+Jun!W554+Jul!W554+Ago!W554+Set!W554+Oct!W554+Nov!W554+Dic!W554</f>
        <v>0</v>
      </c>
      <c r="Y554" s="16">
        <f>+Ene!Y554+Feb!X554+Mar!X554+Abr!X554+May!X554+Jun!X554+Jul!X554+Ago!X554+Set!X554+Oct!X554+Nov!X554+Dic!X554</f>
        <v>0</v>
      </c>
      <c r="Z554" s="28"/>
      <c r="AA554" s="40"/>
    </row>
    <row r="555" spans="1:27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f>+Ene!J555+Feb!J555+Mar!J555+Abr!J555+May!J555+Jun!J555+Jul!J555+Ago!J555+Set!J555+Oct!J555+Nov!J555+Dic!J555</f>
        <v>0</v>
      </c>
      <c r="K555" s="16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6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6">
        <f>+Ene!R555+Feb!R555+Mar!R555+Abr!R555+May!R555+Jun!R555+Jul!R555+Ago!R555+Set!R555+Oct!R555+Nov!R555+Dic!R555</f>
        <v>0</v>
      </c>
      <c r="S555" s="15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+Ene!W555+Feb!V555+Mar!V555+Abr!V555+May!V555+Jun!V555+Jul!V555+Ago!V555+Set!V555+Oct!V555+Nov!V555+Dic!V555</f>
        <v>0</v>
      </c>
      <c r="X555" s="1">
        <f>+Ene!X555+Feb!W555+Mar!W555+Abr!W555+May!W555+Jun!W555+Jul!W555+Ago!W555+Set!W555+Oct!W555+Nov!W555+Dic!W555</f>
        <v>0</v>
      </c>
      <c r="Y555" s="16">
        <f>+Ene!Y555+Feb!X555+Mar!X555+Abr!X555+May!X555+Jun!X555+Jul!X555+Ago!X555+Set!X555+Oct!X555+Nov!X555+Dic!X555</f>
        <v>0</v>
      </c>
      <c r="Z555" s="28"/>
      <c r="AA555" s="40"/>
    </row>
    <row r="556" spans="1:27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f>+Ene!J556+Feb!J556+Mar!J556+Abr!J556+May!J556+Jun!J556+Jul!J556+Ago!J556+Set!J556+Oct!J556+Nov!J556+Dic!J556</f>
        <v>0</v>
      </c>
      <c r="K556" s="16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6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6">
        <f>+Ene!R556+Feb!R556+Mar!R556+Abr!R556+May!R556+Jun!R556+Jul!R556+Ago!R556+Set!R556+Oct!R556+Nov!R556+Dic!R556</f>
        <v>0</v>
      </c>
      <c r="S556" s="15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+Ene!W556+Feb!V556+Mar!V556+Abr!V556+May!V556+Jun!V556+Jul!V556+Ago!V556+Set!V556+Oct!V556+Nov!V556+Dic!V556</f>
        <v>0</v>
      </c>
      <c r="X556" s="1">
        <f>+Ene!X556+Feb!W556+Mar!W556+Abr!W556+May!W556+Jun!W556+Jul!W556+Ago!W556+Set!W556+Oct!W556+Nov!W556+Dic!W556</f>
        <v>0</v>
      </c>
      <c r="Y556" s="16">
        <f>+Ene!Y556+Feb!X556+Mar!X556+Abr!X556+May!X556+Jun!X556+Jul!X556+Ago!X556+Set!X556+Oct!X556+Nov!X556+Dic!X556</f>
        <v>0</v>
      </c>
      <c r="Z556" s="28"/>
      <c r="AA556" s="40"/>
    </row>
    <row r="557" spans="1:27" x14ac:dyDescent="0.2">
      <c r="A557" s="2" t="s">
        <v>5</v>
      </c>
      <c r="B557" s="2" t="s">
        <v>120</v>
      </c>
      <c r="C557" s="2">
        <v>407</v>
      </c>
      <c r="D557" s="2" t="s">
        <v>855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f>+Ene!J557+Feb!J557+Mar!J557+Abr!J557+May!J557+Jun!J557+Jul!J557+Ago!J557+Set!J557+Oct!J557+Nov!J557+Dic!J557</f>
        <v>0</v>
      </c>
      <c r="K557" s="16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6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6">
        <f>+Ene!R557+Feb!R557+Mar!R557+Abr!R557+May!R557+Jun!R557+Jul!R557+Ago!R557+Set!R557+Oct!R557+Nov!R557+Dic!R557</f>
        <v>0</v>
      </c>
      <c r="S557" s="15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+Ene!W557+Feb!V557+Mar!V557+Abr!V557+May!V557+Jun!V557+Jul!V557+Ago!V557+Set!V557+Oct!V557+Nov!V557+Dic!V557</f>
        <v>0</v>
      </c>
      <c r="X557" s="1">
        <f>+Ene!X557+Feb!W557+Mar!W557+Abr!W557+May!W557+Jun!W557+Jul!W557+Ago!W557+Set!W557+Oct!W557+Nov!W557+Dic!W557</f>
        <v>0</v>
      </c>
      <c r="Y557" s="16">
        <f>+Ene!Y557+Feb!X557+Mar!X557+Abr!X557+May!X557+Jun!X557+Jul!X557+Ago!X557+Set!X557+Oct!X557+Nov!X557+Dic!X557</f>
        <v>0</v>
      </c>
      <c r="Z557" s="28"/>
      <c r="AA557" s="40"/>
    </row>
    <row r="558" spans="1:27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f>+Ene!J558+Feb!J558+Mar!J558+Abr!J558+May!J558+Jun!J558+Jul!J558+Ago!J558+Set!J558+Oct!J558+Nov!J558+Dic!J558</f>
        <v>0</v>
      </c>
      <c r="K558" s="16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6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6">
        <f>+Ene!R558+Feb!R558+Mar!R558+Abr!R558+May!R558+Jun!R558+Jul!R558+Ago!R558+Set!R558+Oct!R558+Nov!R558+Dic!R558</f>
        <v>0</v>
      </c>
      <c r="S558" s="15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+Ene!W558+Feb!V558+Mar!V558+Abr!V558+May!V558+Jun!V558+Jul!V558+Ago!V558+Set!V558+Oct!V558+Nov!V558+Dic!V558</f>
        <v>0</v>
      </c>
      <c r="X558" s="1">
        <f>+Ene!X558+Feb!W558+Mar!W558+Abr!W558+May!W558+Jun!W558+Jul!W558+Ago!W558+Set!W558+Oct!W558+Nov!W558+Dic!W558</f>
        <v>0</v>
      </c>
      <c r="Y558" s="16">
        <f>+Ene!Y558+Feb!X558+Mar!X558+Abr!X558+May!X558+Jun!X558+Jul!X558+Ago!X558+Set!X558+Oct!X558+Nov!X558+Dic!X558</f>
        <v>0</v>
      </c>
      <c r="Z558" s="28"/>
      <c r="AA558" s="40"/>
    </row>
    <row r="559" spans="1:27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f>+Ene!J559+Feb!J559+Mar!J559+Abr!J559+May!J559+Jun!J559+Jul!J559+Ago!J559+Set!J559+Oct!J559+Nov!J559+Dic!J559</f>
        <v>0</v>
      </c>
      <c r="K559" s="16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6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6">
        <f>+Ene!R559+Feb!R559+Mar!R559+Abr!R559+May!R559+Jun!R559+Jul!R559+Ago!R559+Set!R559+Oct!R559+Nov!R559+Dic!R559</f>
        <v>0</v>
      </c>
      <c r="S559" s="15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+Ene!W559+Feb!V559+Mar!V559+Abr!V559+May!V559+Jun!V559+Jul!V559+Ago!V559+Set!V559+Oct!V559+Nov!V559+Dic!V559</f>
        <v>0</v>
      </c>
      <c r="X559" s="1">
        <f>+Ene!X559+Feb!W559+Mar!W559+Abr!W559+May!W559+Jun!W559+Jul!W559+Ago!W559+Set!W559+Oct!W559+Nov!W559+Dic!W559</f>
        <v>0</v>
      </c>
      <c r="Y559" s="16">
        <f>+Ene!Y559+Feb!X559+Mar!X559+Abr!X559+May!X559+Jun!X559+Jul!X559+Ago!X559+Set!X559+Oct!X559+Nov!X559+Dic!X559</f>
        <v>0</v>
      </c>
      <c r="Z559" s="28"/>
      <c r="AA559" s="40"/>
    </row>
    <row r="560" spans="1:27" x14ac:dyDescent="0.2">
      <c r="A560" s="2" t="s">
        <v>331</v>
      </c>
      <c r="B560" s="2" t="s">
        <v>217</v>
      </c>
      <c r="C560" s="2">
        <v>404</v>
      </c>
      <c r="D560" s="2" t="s">
        <v>331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f>+Ene!J560+Feb!J560+Mar!J560+Abr!J560+May!J560+Jun!J560+Jul!J560+Ago!J560+Set!J560+Oct!J560+Nov!J560+Dic!J560</f>
        <v>0</v>
      </c>
      <c r="K560" s="16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6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6">
        <f>+Ene!R560+Feb!R560+Mar!R560+Abr!R560+May!R560+Jun!R560+Jul!R560+Ago!R560+Set!R560+Oct!R560+Nov!R560+Dic!R560</f>
        <v>0</v>
      </c>
      <c r="S560" s="15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+Ene!W560+Feb!V560+Mar!V560+Abr!V560+May!V560+Jun!V560+Jul!V560+Ago!V560+Set!V560+Oct!V560+Nov!V560+Dic!V560</f>
        <v>0</v>
      </c>
      <c r="X560" s="1">
        <f>+Ene!X560+Feb!W560+Mar!W560+Abr!W560+May!W560+Jun!W560+Jul!W560+Ago!W560+Set!W560+Oct!W560+Nov!W560+Dic!W560</f>
        <v>0</v>
      </c>
      <c r="Y560" s="16">
        <f>+Ene!Y560+Feb!X560+Mar!X560+Abr!X560+May!X560+Jun!X560+Jul!X560+Ago!X560+Set!X560+Oct!X560+Nov!X560+Dic!X560</f>
        <v>0</v>
      </c>
      <c r="Z560" s="28"/>
      <c r="AA560" s="40"/>
    </row>
    <row r="561" spans="1:27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f>+Ene!J561+Feb!J561+Mar!J561+Abr!J561+May!J561+Jun!J561+Jul!J561+Ago!J561+Set!J561+Oct!J561+Nov!J561+Dic!J561</f>
        <v>0</v>
      </c>
      <c r="K561" s="16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6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6">
        <f>+Ene!R561+Feb!R561+Mar!R561+Abr!R561+May!R561+Jun!R561+Jul!R561+Ago!R561+Set!R561+Oct!R561+Nov!R561+Dic!R561</f>
        <v>0</v>
      </c>
      <c r="S561" s="15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+Ene!W561+Feb!V561+Mar!V561+Abr!V561+May!V561+Jun!V561+Jul!V561+Ago!V561+Set!V561+Oct!V561+Nov!V561+Dic!V561</f>
        <v>0</v>
      </c>
      <c r="X561" s="1">
        <f>+Ene!X561+Feb!W561+Mar!W561+Abr!W561+May!W561+Jun!W561+Jul!W561+Ago!W561+Set!W561+Oct!W561+Nov!W561+Dic!W561</f>
        <v>0</v>
      </c>
      <c r="Y561" s="16">
        <f>+Ene!Y561+Feb!X561+Mar!X561+Abr!X561+May!X561+Jun!X561+Jul!X561+Ago!X561+Set!X561+Oct!X561+Nov!X561+Dic!X561</f>
        <v>0</v>
      </c>
      <c r="Z561" s="28"/>
      <c r="AA561" s="40"/>
    </row>
    <row r="562" spans="1:27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f>+Ene!J562+Feb!J562+Mar!J562+Abr!J562+May!J562+Jun!J562+Jul!J562+Ago!J562+Set!J562+Oct!J562+Nov!J562+Dic!J562</f>
        <v>0</v>
      </c>
      <c r="K562" s="16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6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6">
        <f>+Ene!R562+Feb!R562+Mar!R562+Abr!R562+May!R562+Jun!R562+Jul!R562+Ago!R562+Set!R562+Oct!R562+Nov!R562+Dic!R562</f>
        <v>0</v>
      </c>
      <c r="S562" s="15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+Ene!W562+Feb!V562+Mar!V562+Abr!V562+May!V562+Jun!V562+Jul!V562+Ago!V562+Set!V562+Oct!V562+Nov!V562+Dic!V562</f>
        <v>0</v>
      </c>
      <c r="X562" s="1">
        <f>+Ene!X562+Feb!W562+Mar!W562+Abr!W562+May!W562+Jun!W562+Jul!W562+Ago!W562+Set!W562+Oct!W562+Nov!W562+Dic!W562</f>
        <v>0</v>
      </c>
      <c r="Y562" s="16">
        <f>+Ene!Y562+Feb!X562+Mar!X562+Abr!X562+May!X562+Jun!X562+Jul!X562+Ago!X562+Set!X562+Oct!X562+Nov!X562+Dic!X562</f>
        <v>0</v>
      </c>
      <c r="Z562" s="28"/>
      <c r="AA562" s="40"/>
    </row>
    <row r="563" spans="1:27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f>+Ene!J563+Feb!J563+Mar!J563+Abr!J563+May!J563+Jun!J563+Jul!J563+Ago!J563+Set!J563+Oct!J563+Nov!J563+Dic!J563</f>
        <v>0</v>
      </c>
      <c r="K563" s="16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6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6">
        <f>+Ene!R563+Feb!R563+Mar!R563+Abr!R563+May!R563+Jun!R563+Jul!R563+Ago!R563+Set!R563+Oct!R563+Nov!R563+Dic!R563</f>
        <v>0</v>
      </c>
      <c r="S563" s="15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+Ene!W563+Feb!V563+Mar!V563+Abr!V563+May!V563+Jun!V563+Jul!V563+Ago!V563+Set!V563+Oct!V563+Nov!V563+Dic!V563</f>
        <v>0</v>
      </c>
      <c r="X563" s="1">
        <f>+Ene!X563+Feb!W563+Mar!W563+Abr!W563+May!W563+Jun!W563+Jul!W563+Ago!W563+Set!W563+Oct!W563+Nov!W563+Dic!W563</f>
        <v>0</v>
      </c>
      <c r="Y563" s="16">
        <f>+Ene!Y563+Feb!X563+Mar!X563+Abr!X563+May!X563+Jun!X563+Jul!X563+Ago!X563+Set!X563+Oct!X563+Nov!X563+Dic!X563</f>
        <v>0</v>
      </c>
      <c r="Z563" s="28"/>
      <c r="AA563" s="40"/>
    </row>
    <row r="564" spans="1:27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f>+Ene!J564+Feb!J564+Mar!J564+Abr!J564+May!J564+Jun!J564+Jul!J564+Ago!J564+Set!J564+Oct!J564+Nov!J564+Dic!J564</f>
        <v>0</v>
      </c>
      <c r="K564" s="16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6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6">
        <f>+Ene!R564+Feb!R564+Mar!R564+Abr!R564+May!R564+Jun!R564+Jul!R564+Ago!R564+Set!R564+Oct!R564+Nov!R564+Dic!R564</f>
        <v>0</v>
      </c>
      <c r="S564" s="15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+Ene!W564+Feb!V564+Mar!V564+Abr!V564+May!V564+Jun!V564+Jul!V564+Ago!V564+Set!V564+Oct!V564+Nov!V564+Dic!V564</f>
        <v>0</v>
      </c>
      <c r="X564" s="1">
        <f>+Ene!X564+Feb!W564+Mar!W564+Abr!W564+May!W564+Jun!W564+Jul!W564+Ago!W564+Set!W564+Oct!W564+Nov!W564+Dic!W564</f>
        <v>0</v>
      </c>
      <c r="Y564" s="16">
        <f>+Ene!Y564+Feb!X564+Mar!X564+Abr!X564+May!X564+Jun!X564+Jul!X564+Ago!X564+Set!X564+Oct!X564+Nov!X564+Dic!X564</f>
        <v>0</v>
      </c>
      <c r="Z564" s="28"/>
      <c r="AA564" s="40"/>
    </row>
    <row r="565" spans="1:27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f>+Ene!J565+Feb!J565+Mar!J565+Abr!J565+May!J565+Jun!J565+Jul!J565+Ago!J565+Set!J565+Oct!J565+Nov!J565+Dic!J565</f>
        <v>0</v>
      </c>
      <c r="K565" s="16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6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6">
        <f>+Ene!R565+Feb!R565+Mar!R565+Abr!R565+May!R565+Jun!R565+Jul!R565+Ago!R565+Set!R565+Oct!R565+Nov!R565+Dic!R565</f>
        <v>0</v>
      </c>
      <c r="S565" s="15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+Ene!W565+Feb!V565+Mar!V565+Abr!V565+May!V565+Jun!V565+Jul!V565+Ago!V565+Set!V565+Oct!V565+Nov!V565+Dic!V565</f>
        <v>0</v>
      </c>
      <c r="X565" s="1">
        <f>+Ene!X565+Feb!W565+Mar!W565+Abr!W565+May!W565+Jun!W565+Jul!W565+Ago!W565+Set!W565+Oct!W565+Nov!W565+Dic!W565</f>
        <v>0</v>
      </c>
      <c r="Y565" s="16">
        <f>+Ene!Y565+Feb!X565+Mar!X565+Abr!X565+May!X565+Jun!X565+Jul!X565+Ago!X565+Set!X565+Oct!X565+Nov!X565+Dic!X565</f>
        <v>0</v>
      </c>
      <c r="Z565" s="28"/>
      <c r="AA565" s="40"/>
    </row>
    <row r="566" spans="1:27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f>+Ene!J566+Feb!J566+Mar!J566+Abr!J566+May!J566+Jun!J566+Jul!J566+Ago!J566+Set!J566+Oct!J566+Nov!J566+Dic!J566</f>
        <v>0</v>
      </c>
      <c r="K566" s="16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6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6">
        <f>+Ene!R566+Feb!R566+Mar!R566+Abr!R566+May!R566+Jun!R566+Jul!R566+Ago!R566+Set!R566+Oct!R566+Nov!R566+Dic!R566</f>
        <v>0</v>
      </c>
      <c r="S566" s="15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+Ene!W566+Feb!V566+Mar!V566+Abr!V566+May!V566+Jun!V566+Jul!V566+Ago!V566+Set!V566+Oct!V566+Nov!V566+Dic!V566</f>
        <v>0</v>
      </c>
      <c r="X566" s="1">
        <f>+Ene!X566+Feb!W566+Mar!W566+Abr!W566+May!W566+Jun!W566+Jul!W566+Ago!W566+Set!W566+Oct!W566+Nov!W566+Dic!W566</f>
        <v>0</v>
      </c>
      <c r="Y566" s="16">
        <f>+Ene!Y566+Feb!X566+Mar!X566+Abr!X566+May!X566+Jun!X566+Jul!X566+Ago!X566+Set!X566+Oct!X566+Nov!X566+Dic!X566</f>
        <v>0</v>
      </c>
      <c r="Z566" s="28"/>
      <c r="AA566" s="40"/>
    </row>
    <row r="567" spans="1:27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f>+Ene!J567+Feb!J567+Mar!J567+Abr!J567+May!J567+Jun!J567+Jul!J567+Ago!J567+Set!J567+Oct!J567+Nov!J567+Dic!J567</f>
        <v>0</v>
      </c>
      <c r="K567" s="16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6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6">
        <f>+Ene!R567+Feb!R567+Mar!R567+Abr!R567+May!R567+Jun!R567+Jul!R567+Ago!R567+Set!R567+Oct!R567+Nov!R567+Dic!R567</f>
        <v>0</v>
      </c>
      <c r="S567" s="15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+Ene!W567+Feb!V567+Mar!V567+Abr!V567+May!V567+Jun!V567+Jul!V567+Ago!V567+Set!V567+Oct!V567+Nov!V567+Dic!V567</f>
        <v>0</v>
      </c>
      <c r="X567" s="1">
        <f>+Ene!X567+Feb!W567+Mar!W567+Abr!W567+May!W567+Jun!W567+Jul!W567+Ago!W567+Set!W567+Oct!W567+Nov!W567+Dic!W567</f>
        <v>0</v>
      </c>
      <c r="Y567" s="16">
        <f>+Ene!Y567+Feb!X567+Mar!X567+Abr!X567+May!X567+Jun!X567+Jul!X567+Ago!X567+Set!X567+Oct!X567+Nov!X567+Dic!X567</f>
        <v>0</v>
      </c>
      <c r="Z567" s="28"/>
      <c r="AA567" s="40"/>
    </row>
    <row r="568" spans="1:27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f>+Ene!J568+Feb!J568+Mar!J568+Abr!J568+May!J568+Jun!J568+Jul!J568+Ago!J568+Set!J568+Oct!J568+Nov!J568+Dic!J568</f>
        <v>0</v>
      </c>
      <c r="K568" s="16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6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6">
        <f>+Ene!R568+Feb!R568+Mar!R568+Abr!R568+May!R568+Jun!R568+Jul!R568+Ago!R568+Set!R568+Oct!R568+Nov!R568+Dic!R568</f>
        <v>0</v>
      </c>
      <c r="S568" s="15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+Ene!W568+Feb!V568+Mar!V568+Abr!V568+May!V568+Jun!V568+Jul!V568+Ago!V568+Set!V568+Oct!V568+Nov!V568+Dic!V568</f>
        <v>0</v>
      </c>
      <c r="X568" s="1">
        <f>+Ene!X568+Feb!W568+Mar!W568+Abr!W568+May!W568+Jun!W568+Jul!W568+Ago!W568+Set!W568+Oct!W568+Nov!W568+Dic!W568</f>
        <v>0</v>
      </c>
      <c r="Y568" s="16">
        <f>+Ene!Y568+Feb!X568+Mar!X568+Abr!X568+May!X568+Jun!X568+Jul!X568+Ago!X568+Set!X568+Oct!X568+Nov!X568+Dic!X568</f>
        <v>0</v>
      </c>
      <c r="Z568" s="28"/>
      <c r="AA568" s="40"/>
    </row>
    <row r="569" spans="1:27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f>+Ene!J569+Feb!J569+Mar!J569+Abr!J569+May!J569+Jun!J569+Jul!J569+Ago!J569+Set!J569+Oct!J569+Nov!J569+Dic!J569</f>
        <v>0</v>
      </c>
      <c r="K569" s="16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6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6">
        <f>+Ene!R569+Feb!R569+Mar!R569+Abr!R569+May!R569+Jun!R569+Jul!R569+Ago!R569+Set!R569+Oct!R569+Nov!R569+Dic!R569</f>
        <v>0</v>
      </c>
      <c r="S569" s="15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+Ene!W569+Feb!V569+Mar!V569+Abr!V569+May!V569+Jun!V569+Jul!V569+Ago!V569+Set!V569+Oct!V569+Nov!V569+Dic!V569</f>
        <v>0</v>
      </c>
      <c r="X569" s="1">
        <f>+Ene!X569+Feb!W569+Mar!W569+Abr!W569+May!W569+Jun!W569+Jul!W569+Ago!W569+Set!W569+Oct!W569+Nov!W569+Dic!W569</f>
        <v>0</v>
      </c>
      <c r="Y569" s="16">
        <f>+Ene!Y569+Feb!X569+Mar!X569+Abr!X569+May!X569+Jun!X569+Jul!X569+Ago!X569+Set!X569+Oct!X569+Nov!X569+Dic!X569</f>
        <v>0</v>
      </c>
      <c r="Z569" s="28"/>
      <c r="AA569" s="40"/>
    </row>
    <row r="570" spans="1:27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f>+Ene!J570+Feb!J570+Mar!J570+Abr!J570+May!J570+Jun!J570+Jul!J570+Ago!J570+Set!J570+Oct!J570+Nov!J570+Dic!J570</f>
        <v>0</v>
      </c>
      <c r="K570" s="16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6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6">
        <f>+Ene!R570+Feb!R570+Mar!R570+Abr!R570+May!R570+Jun!R570+Jul!R570+Ago!R570+Set!R570+Oct!R570+Nov!R570+Dic!R570</f>
        <v>0</v>
      </c>
      <c r="S570" s="15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+Ene!W570+Feb!V570+Mar!V570+Abr!V570+May!V570+Jun!V570+Jul!V570+Ago!V570+Set!V570+Oct!V570+Nov!V570+Dic!V570</f>
        <v>0</v>
      </c>
      <c r="X570" s="1">
        <f>+Ene!X570+Feb!W570+Mar!W570+Abr!W570+May!W570+Jun!W570+Jul!W570+Ago!W570+Set!W570+Oct!W570+Nov!W570+Dic!W570</f>
        <v>0</v>
      </c>
      <c r="Y570" s="16">
        <f>+Ene!Y570+Feb!X570+Mar!X570+Abr!X570+May!X570+Jun!X570+Jul!X570+Ago!X570+Set!X570+Oct!X570+Nov!X570+Dic!X570</f>
        <v>0</v>
      </c>
      <c r="Z570" s="28"/>
      <c r="AA570" s="40"/>
    </row>
    <row r="571" spans="1:27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f>+Ene!J571+Feb!J571+Mar!J571+Abr!J571+May!J571+Jun!J571+Jul!J571+Ago!J571+Set!J571+Oct!J571+Nov!J571+Dic!J571</f>
        <v>0</v>
      </c>
      <c r="K571" s="16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6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6">
        <f>+Ene!R571+Feb!R571+Mar!R571+Abr!R571+May!R571+Jun!R571+Jul!R571+Ago!R571+Set!R571+Oct!R571+Nov!R571+Dic!R571</f>
        <v>0</v>
      </c>
      <c r="S571" s="15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+Ene!W571+Feb!V571+Mar!V571+Abr!V571+May!V571+Jun!V571+Jul!V571+Ago!V571+Set!V571+Oct!V571+Nov!V571+Dic!V571</f>
        <v>0</v>
      </c>
      <c r="X571" s="1">
        <f>+Ene!X571+Feb!W571+Mar!W571+Abr!W571+May!W571+Jun!W571+Jul!W571+Ago!W571+Set!W571+Oct!W571+Nov!W571+Dic!W571</f>
        <v>0</v>
      </c>
      <c r="Y571" s="16">
        <f>+Ene!Y571+Feb!X571+Mar!X571+Abr!X571+May!X571+Jun!X571+Jul!X571+Ago!X571+Set!X571+Oct!X571+Nov!X571+Dic!X571</f>
        <v>0</v>
      </c>
      <c r="Z571" s="28"/>
      <c r="AA571" s="40"/>
    </row>
    <row r="572" spans="1:27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f>+Ene!J572+Feb!J572+Mar!J572+Abr!J572+May!J572+Jun!J572+Jul!J572+Ago!J572+Set!J572+Oct!J572+Nov!J572+Dic!J572</f>
        <v>0</v>
      </c>
      <c r="K572" s="16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6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6">
        <f>+Ene!R572+Feb!R572+Mar!R572+Abr!R572+May!R572+Jun!R572+Jul!R572+Ago!R572+Set!R572+Oct!R572+Nov!R572+Dic!R572</f>
        <v>0</v>
      </c>
      <c r="S572" s="15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+Ene!W572+Feb!V572+Mar!V572+Abr!V572+May!V572+Jun!V572+Jul!V572+Ago!V572+Set!V572+Oct!V572+Nov!V572+Dic!V572</f>
        <v>0</v>
      </c>
      <c r="X572" s="1">
        <f>+Ene!X572+Feb!W572+Mar!W572+Abr!W572+May!W572+Jun!W572+Jul!W572+Ago!W572+Set!W572+Oct!W572+Nov!W572+Dic!W572</f>
        <v>0</v>
      </c>
      <c r="Y572" s="16">
        <f>+Ene!Y572+Feb!X572+Mar!X572+Abr!X572+May!X572+Jun!X572+Jul!X572+Ago!X572+Set!X572+Oct!X572+Nov!X572+Dic!X572</f>
        <v>0</v>
      </c>
      <c r="Z572" s="28"/>
      <c r="AA572" s="40"/>
    </row>
    <row r="573" spans="1:27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f>+Ene!J573+Feb!J573+Mar!J573+Abr!J573+May!J573+Jun!J573+Jul!J573+Ago!J573+Set!J573+Oct!J573+Nov!J573+Dic!J573</f>
        <v>0</v>
      </c>
      <c r="K573" s="16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6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6">
        <f>+Ene!R573+Feb!R573+Mar!R573+Abr!R573+May!R573+Jun!R573+Jul!R573+Ago!R573+Set!R573+Oct!R573+Nov!R573+Dic!R573</f>
        <v>0</v>
      </c>
      <c r="S573" s="15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+Ene!W573+Feb!V573+Mar!V573+Abr!V573+May!V573+Jun!V573+Jul!V573+Ago!V573+Set!V573+Oct!V573+Nov!V573+Dic!V573</f>
        <v>0</v>
      </c>
      <c r="X573" s="1">
        <f>+Ene!X573+Feb!W573+Mar!W573+Abr!W573+May!W573+Jun!W573+Jul!W573+Ago!W573+Set!W573+Oct!W573+Nov!W573+Dic!W573</f>
        <v>0</v>
      </c>
      <c r="Y573" s="16">
        <f>+Ene!Y573+Feb!X573+Mar!X573+Abr!X573+May!X573+Jun!X573+Jul!X573+Ago!X573+Set!X573+Oct!X573+Nov!X573+Dic!X573</f>
        <v>0</v>
      </c>
      <c r="Z573" s="28"/>
      <c r="AA573" s="40"/>
    </row>
    <row r="574" spans="1:27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f>+Ene!J574+Feb!J574+Mar!J574+Abr!J574+May!J574+Jun!J574+Jul!J574+Ago!J574+Set!J574+Oct!J574+Nov!J574+Dic!J574</f>
        <v>0</v>
      </c>
      <c r="K574" s="16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6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6">
        <f>+Ene!R574+Feb!R574+Mar!R574+Abr!R574+May!R574+Jun!R574+Jul!R574+Ago!R574+Set!R574+Oct!R574+Nov!R574+Dic!R574</f>
        <v>0</v>
      </c>
      <c r="S574" s="15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+Ene!W574+Feb!V574+Mar!V574+Abr!V574+May!V574+Jun!V574+Jul!V574+Ago!V574+Set!V574+Oct!V574+Nov!V574+Dic!V574</f>
        <v>0</v>
      </c>
      <c r="X574" s="1">
        <f>+Ene!X574+Feb!W574+Mar!W574+Abr!W574+May!W574+Jun!W574+Jul!W574+Ago!W574+Set!W574+Oct!W574+Nov!W574+Dic!W574</f>
        <v>0</v>
      </c>
      <c r="Y574" s="16">
        <f>+Ene!Y574+Feb!X574+Mar!X574+Abr!X574+May!X574+Jun!X574+Jul!X574+Ago!X574+Set!X574+Oct!X574+Nov!X574+Dic!X574</f>
        <v>0</v>
      </c>
      <c r="Z574" s="28"/>
      <c r="AA574" s="40"/>
    </row>
    <row r="575" spans="1:27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f>+Ene!J575+Feb!J575+Mar!J575+Abr!J575+May!J575+Jun!J575+Jul!J575+Ago!J575+Set!J575+Oct!J575+Nov!J575+Dic!J575</f>
        <v>0</v>
      </c>
      <c r="K575" s="16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6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6">
        <f>+Ene!R575+Feb!R575+Mar!R575+Abr!R575+May!R575+Jun!R575+Jul!R575+Ago!R575+Set!R575+Oct!R575+Nov!R575+Dic!R575</f>
        <v>0</v>
      </c>
      <c r="S575" s="15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+Ene!W575+Feb!V575+Mar!V575+Abr!V575+May!V575+Jun!V575+Jul!V575+Ago!V575+Set!V575+Oct!V575+Nov!V575+Dic!V575</f>
        <v>0</v>
      </c>
      <c r="X575" s="1">
        <f>+Ene!X575+Feb!W575+Mar!W575+Abr!W575+May!W575+Jun!W575+Jul!W575+Ago!W575+Set!W575+Oct!W575+Nov!W575+Dic!W575</f>
        <v>0</v>
      </c>
      <c r="Y575" s="16">
        <f>+Ene!Y575+Feb!X575+Mar!X575+Abr!X575+May!X575+Jun!X575+Jul!X575+Ago!X575+Set!X575+Oct!X575+Nov!X575+Dic!X575</f>
        <v>0</v>
      </c>
      <c r="Z575" s="28"/>
      <c r="AA575" s="40"/>
    </row>
    <row r="576" spans="1:27" x14ac:dyDescent="0.2">
      <c r="A576" s="2" t="s">
        <v>18</v>
      </c>
      <c r="B576" s="2" t="s">
        <v>205</v>
      </c>
      <c r="C576" s="2">
        <v>401</v>
      </c>
      <c r="D576" s="2" t="s">
        <v>19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f>+Ene!J576+Feb!J576+Mar!J576+Abr!J576+May!J576+Jun!J576+Jul!J576+Ago!J576+Set!J576+Oct!J576+Nov!J576+Dic!J576</f>
        <v>0</v>
      </c>
      <c r="K576" s="16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6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6">
        <f>+Ene!R576+Feb!R576+Mar!R576+Abr!R576+May!R576+Jun!R576+Jul!R576+Ago!R576+Set!R576+Oct!R576+Nov!R576+Dic!R576</f>
        <v>0</v>
      </c>
      <c r="S576" s="15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+Ene!W576+Feb!V576+Mar!V576+Abr!V576+May!V576+Jun!V576+Jul!V576+Ago!V576+Set!V576+Oct!V576+Nov!V576+Dic!V576</f>
        <v>0</v>
      </c>
      <c r="X576" s="1">
        <f>+Ene!X576+Feb!W576+Mar!W576+Abr!W576+May!W576+Jun!W576+Jul!W576+Ago!W576+Set!W576+Oct!W576+Nov!W576+Dic!W576</f>
        <v>0</v>
      </c>
      <c r="Y576" s="16">
        <f>+Ene!Y576+Feb!X576+Mar!X576+Abr!X576+May!X576+Jun!X576+Jul!X576+Ago!X576+Set!X576+Oct!X576+Nov!X576+Dic!X576</f>
        <v>0</v>
      </c>
      <c r="Z576" s="28"/>
      <c r="AA576" s="40"/>
    </row>
    <row r="577" spans="1:27" x14ac:dyDescent="0.2">
      <c r="A577" s="2" t="s">
        <v>18</v>
      </c>
      <c r="B577" s="2" t="s">
        <v>209</v>
      </c>
      <c r="C577" s="2">
        <v>401</v>
      </c>
      <c r="D577" s="2" t="s">
        <v>19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f>+Ene!J577+Feb!J577+Mar!J577+Abr!J577+May!J577+Jun!J577+Jul!J577+Ago!J577+Set!J577+Oct!J577+Nov!J577+Dic!J577</f>
        <v>0</v>
      </c>
      <c r="K577" s="16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6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6">
        <f>+Ene!R577+Feb!R577+Mar!R577+Abr!R577+May!R577+Jun!R577+Jul!R577+Ago!R577+Set!R577+Oct!R577+Nov!R577+Dic!R577</f>
        <v>0</v>
      </c>
      <c r="S577" s="15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+Ene!W577+Feb!V577+Mar!V577+Abr!V577+May!V577+Jun!V577+Jul!V577+Ago!V577+Set!V577+Oct!V577+Nov!V577+Dic!V577</f>
        <v>0</v>
      </c>
      <c r="X577" s="1">
        <f>+Ene!X577+Feb!W577+Mar!W577+Abr!W577+May!W577+Jun!W577+Jul!W577+Ago!W577+Set!W577+Oct!W577+Nov!W577+Dic!W577</f>
        <v>0</v>
      </c>
      <c r="Y577" s="16">
        <f>+Ene!Y577+Feb!X577+Mar!X577+Abr!X577+May!X577+Jun!X577+Jul!X577+Ago!X577+Set!X577+Oct!X577+Nov!X577+Dic!X577</f>
        <v>0</v>
      </c>
      <c r="Z577" s="28"/>
      <c r="AA577" s="40"/>
    </row>
    <row r="578" spans="1:27" x14ac:dyDescent="0.2">
      <c r="A578" s="2" t="s">
        <v>18</v>
      </c>
      <c r="B578" s="2" t="s">
        <v>205</v>
      </c>
      <c r="C578" s="2">
        <v>401</v>
      </c>
      <c r="D578" s="2" t="s">
        <v>19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f>+Ene!J578+Feb!J578+Mar!J578+Abr!J578+May!J578+Jun!J578+Jul!J578+Ago!J578+Set!J578+Oct!J578+Nov!J578+Dic!J578</f>
        <v>0</v>
      </c>
      <c r="K578" s="16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6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6">
        <f>+Ene!R578+Feb!R578+Mar!R578+Abr!R578+May!R578+Jun!R578+Jul!R578+Ago!R578+Set!R578+Oct!R578+Nov!R578+Dic!R578</f>
        <v>0</v>
      </c>
      <c r="S578" s="15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+Ene!W578+Feb!V578+Mar!V578+Abr!V578+May!V578+Jun!V578+Jul!V578+Ago!V578+Set!V578+Oct!V578+Nov!V578+Dic!V578</f>
        <v>0</v>
      </c>
      <c r="X578" s="1">
        <f>+Ene!X578+Feb!W578+Mar!W578+Abr!W578+May!W578+Jun!W578+Jul!W578+Ago!W578+Set!W578+Oct!W578+Nov!W578+Dic!W578</f>
        <v>0</v>
      </c>
      <c r="Y578" s="16">
        <f>+Ene!Y578+Feb!X578+Mar!X578+Abr!X578+May!X578+Jun!X578+Jul!X578+Ago!X578+Set!X578+Oct!X578+Nov!X578+Dic!X578</f>
        <v>0</v>
      </c>
      <c r="Z578" s="28"/>
      <c r="AA578" s="40"/>
    </row>
    <row r="579" spans="1:27" x14ac:dyDescent="0.2">
      <c r="A579" s="2" t="s">
        <v>18</v>
      </c>
      <c r="B579" s="2" t="s">
        <v>206</v>
      </c>
      <c r="C579" s="2">
        <v>401</v>
      </c>
      <c r="D579" s="2" t="s">
        <v>19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f>+Ene!J579+Feb!J579+Mar!J579+Abr!J579+May!J579+Jun!J579+Jul!J579+Ago!J579+Set!J579+Oct!J579+Nov!J579+Dic!J579</f>
        <v>0</v>
      </c>
      <c r="K579" s="16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6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6">
        <f>+Ene!R579+Feb!R579+Mar!R579+Abr!R579+May!R579+Jun!R579+Jul!R579+Ago!R579+Set!R579+Oct!R579+Nov!R579+Dic!R579</f>
        <v>0</v>
      </c>
      <c r="S579" s="15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+Ene!W579+Feb!V579+Mar!V579+Abr!V579+May!V579+Jun!V579+Jul!V579+Ago!V579+Set!V579+Oct!V579+Nov!V579+Dic!V579</f>
        <v>0</v>
      </c>
      <c r="X579" s="1">
        <f>+Ene!X579+Feb!W579+Mar!W579+Abr!W579+May!W579+Jun!W579+Jul!W579+Ago!W579+Set!W579+Oct!W579+Nov!W579+Dic!W579</f>
        <v>0</v>
      </c>
      <c r="Y579" s="16">
        <f>+Ene!Y579+Feb!X579+Mar!X579+Abr!X579+May!X579+Jun!X579+Jul!X579+Ago!X579+Set!X579+Oct!X579+Nov!X579+Dic!X579</f>
        <v>0</v>
      </c>
      <c r="Z579" s="28"/>
      <c r="AA579" s="40"/>
    </row>
    <row r="580" spans="1:27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f>+Ene!J580+Feb!J580+Mar!J580+Abr!J580+May!J580+Jun!J580+Jul!J580+Ago!J580+Set!J580+Oct!J580+Nov!J580+Dic!J580</f>
        <v>0</v>
      </c>
      <c r="K580" s="16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6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6">
        <f>+Ene!R580+Feb!R580+Mar!R580+Abr!R580+May!R580+Jun!R580+Jul!R580+Ago!R580+Set!R580+Oct!R580+Nov!R580+Dic!R580</f>
        <v>0</v>
      </c>
      <c r="S580" s="15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+Ene!W580+Feb!V580+Mar!V580+Abr!V580+May!V580+Jun!V580+Jul!V580+Ago!V580+Set!V580+Oct!V580+Nov!V580+Dic!V580</f>
        <v>0</v>
      </c>
      <c r="X580" s="1">
        <f>+Ene!X580+Feb!W580+Mar!W580+Abr!W580+May!W580+Jun!W580+Jul!W580+Ago!W580+Set!W580+Oct!W580+Nov!W580+Dic!W580</f>
        <v>0</v>
      </c>
      <c r="Y580" s="16">
        <f>+Ene!Y580+Feb!X580+Mar!X580+Abr!X580+May!X580+Jun!X580+Jul!X580+Ago!X580+Set!X580+Oct!X580+Nov!X580+Dic!X580</f>
        <v>0</v>
      </c>
      <c r="Z580" s="28"/>
      <c r="AA580" s="40"/>
    </row>
    <row r="581" spans="1:27" x14ac:dyDescent="0.2">
      <c r="A581" s="2" t="s">
        <v>18</v>
      </c>
      <c r="B581" s="2" t="s">
        <v>19</v>
      </c>
      <c r="C581" s="2">
        <v>401</v>
      </c>
      <c r="D581" s="2" t="s">
        <v>19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f>+Ene!J581+Feb!J581+Mar!J581+Abr!J581+May!J581+Jun!J581+Jul!J581+Ago!J581+Set!J581+Oct!J581+Nov!J581+Dic!J581</f>
        <v>0</v>
      </c>
      <c r="K581" s="16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6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6">
        <f>+Ene!R581+Feb!R581+Mar!R581+Abr!R581+May!R581+Jun!R581+Jul!R581+Ago!R581+Set!R581+Oct!R581+Nov!R581+Dic!R581</f>
        <v>0</v>
      </c>
      <c r="S581" s="15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+Ene!W581+Feb!V581+Mar!V581+Abr!V581+May!V581+Jun!V581+Jul!V581+Ago!V581+Set!V581+Oct!V581+Nov!V581+Dic!V581</f>
        <v>0</v>
      </c>
      <c r="X581" s="1">
        <f>+Ene!X581+Feb!W581+Mar!W581+Abr!W581+May!W581+Jun!W581+Jul!W581+Ago!W581+Set!W581+Oct!W581+Nov!W581+Dic!W581</f>
        <v>0</v>
      </c>
      <c r="Y581" s="16">
        <f>+Ene!Y581+Feb!X581+Mar!X581+Abr!X581+May!X581+Jun!X581+Jul!X581+Ago!X581+Set!X581+Oct!X581+Nov!X581+Dic!X581</f>
        <v>0</v>
      </c>
      <c r="Z581" s="28"/>
      <c r="AA581" s="40"/>
    </row>
    <row r="582" spans="1:27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f>+Ene!J582+Feb!J582+Mar!J582+Abr!J582+May!J582+Jun!J582+Jul!J582+Ago!J582+Set!J582+Oct!J582+Nov!J582+Dic!J582</f>
        <v>0</v>
      </c>
      <c r="K582" s="16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6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6">
        <f>+Ene!R582+Feb!R582+Mar!R582+Abr!R582+May!R582+Jun!R582+Jul!R582+Ago!R582+Set!R582+Oct!R582+Nov!R582+Dic!R582</f>
        <v>0</v>
      </c>
      <c r="S582" s="15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+Ene!W582+Feb!V582+Mar!V582+Abr!V582+May!V582+Jun!V582+Jul!V582+Ago!V582+Set!V582+Oct!V582+Nov!V582+Dic!V582</f>
        <v>0</v>
      </c>
      <c r="X582" s="1">
        <f>+Ene!X582+Feb!W582+Mar!W582+Abr!W582+May!W582+Jun!W582+Jul!W582+Ago!W582+Set!W582+Oct!W582+Nov!W582+Dic!W582</f>
        <v>0</v>
      </c>
      <c r="Y582" s="16">
        <f>+Ene!Y582+Feb!X582+Mar!X582+Abr!X582+May!X582+Jun!X582+Jul!X582+Ago!X582+Set!X582+Oct!X582+Nov!X582+Dic!X582</f>
        <v>0</v>
      </c>
      <c r="Z582" s="28"/>
      <c r="AA582" s="40"/>
    </row>
    <row r="583" spans="1:27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f>+Ene!J583+Feb!J583+Mar!J583+Abr!J583+May!J583+Jun!J583+Jul!J583+Ago!J583+Set!J583+Oct!J583+Nov!J583+Dic!J583</f>
        <v>0</v>
      </c>
      <c r="K583" s="16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6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6">
        <f>+Ene!R583+Feb!R583+Mar!R583+Abr!R583+May!R583+Jun!R583+Jul!R583+Ago!R583+Set!R583+Oct!R583+Nov!R583+Dic!R583</f>
        <v>0</v>
      </c>
      <c r="S583" s="15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+Ene!W583+Feb!V583+Mar!V583+Abr!V583+May!V583+Jun!V583+Jul!V583+Ago!V583+Set!V583+Oct!V583+Nov!V583+Dic!V583</f>
        <v>0</v>
      </c>
      <c r="X583" s="1">
        <f>+Ene!X583+Feb!W583+Mar!W583+Abr!W583+May!W583+Jun!W583+Jul!W583+Ago!W583+Set!W583+Oct!W583+Nov!W583+Dic!W583</f>
        <v>0</v>
      </c>
      <c r="Y583" s="16">
        <f>+Ene!Y583+Feb!X583+Mar!X583+Abr!X583+May!X583+Jun!X583+Jul!X583+Ago!X583+Set!X583+Oct!X583+Nov!X583+Dic!X583</f>
        <v>0</v>
      </c>
      <c r="Z583" s="28"/>
      <c r="AA583" s="40"/>
    </row>
    <row r="584" spans="1:27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f>+Ene!J584+Feb!J584+Mar!J584+Abr!J584+May!J584+Jun!J584+Jul!J584+Ago!J584+Set!J584+Oct!J584+Nov!J584+Dic!J584</f>
        <v>0</v>
      </c>
      <c r="K584" s="16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6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6">
        <f>+Ene!R584+Feb!R584+Mar!R584+Abr!R584+May!R584+Jun!R584+Jul!R584+Ago!R584+Set!R584+Oct!R584+Nov!R584+Dic!R584</f>
        <v>0</v>
      </c>
      <c r="S584" s="15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+Ene!W584+Feb!V584+Mar!V584+Abr!V584+May!V584+Jun!V584+Jul!V584+Ago!V584+Set!V584+Oct!V584+Nov!V584+Dic!V584</f>
        <v>0</v>
      </c>
      <c r="X584" s="1">
        <f>+Ene!X584+Feb!W584+Mar!W584+Abr!W584+May!W584+Jun!W584+Jul!W584+Ago!W584+Set!W584+Oct!W584+Nov!W584+Dic!W584</f>
        <v>0</v>
      </c>
      <c r="Y584" s="16">
        <f>+Ene!Y584+Feb!X584+Mar!X584+Abr!X584+May!X584+Jun!X584+Jul!X584+Ago!X584+Set!X584+Oct!X584+Nov!X584+Dic!X584</f>
        <v>0</v>
      </c>
      <c r="Z584" s="28"/>
      <c r="AA584" s="40"/>
    </row>
    <row r="585" spans="1:27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f>+Ene!J585+Feb!J585+Mar!J585+Abr!J585+May!J585+Jun!J585+Jul!J585+Ago!J585+Set!J585+Oct!J585+Nov!J585+Dic!J585</f>
        <v>0</v>
      </c>
      <c r="K585" s="16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6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6">
        <f>+Ene!R585+Feb!R585+Mar!R585+Abr!R585+May!R585+Jun!R585+Jul!R585+Ago!R585+Set!R585+Oct!R585+Nov!R585+Dic!R585</f>
        <v>0</v>
      </c>
      <c r="S585" s="15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+Ene!W585+Feb!V585+Mar!V585+Abr!V585+May!V585+Jun!V585+Jul!V585+Ago!V585+Set!V585+Oct!V585+Nov!V585+Dic!V585</f>
        <v>0</v>
      </c>
      <c r="X585" s="1">
        <f>+Ene!X585+Feb!W585+Mar!W585+Abr!W585+May!W585+Jun!W585+Jul!W585+Ago!W585+Set!W585+Oct!W585+Nov!W585+Dic!W585</f>
        <v>0</v>
      </c>
      <c r="Y585" s="16">
        <f>+Ene!Y585+Feb!X585+Mar!X585+Abr!X585+May!X585+Jun!X585+Jul!X585+Ago!X585+Set!X585+Oct!X585+Nov!X585+Dic!X585</f>
        <v>0</v>
      </c>
      <c r="Z585" s="28"/>
      <c r="AA585" s="40"/>
    </row>
    <row r="586" spans="1:27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f>+Ene!J586+Feb!J586+Mar!J586+Abr!J586+May!J586+Jun!J586+Jul!J586+Ago!J586+Set!J586+Oct!J586+Nov!J586+Dic!J586</f>
        <v>0</v>
      </c>
      <c r="K586" s="16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6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6">
        <f>+Ene!R586+Feb!R586+Mar!R586+Abr!R586+May!R586+Jun!R586+Jul!R586+Ago!R586+Set!R586+Oct!R586+Nov!R586+Dic!R586</f>
        <v>0</v>
      </c>
      <c r="S586" s="15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+Ene!W586+Feb!V586+Mar!V586+Abr!V586+May!V586+Jun!V586+Jul!V586+Ago!V586+Set!V586+Oct!V586+Nov!V586+Dic!V586</f>
        <v>0</v>
      </c>
      <c r="X586" s="1">
        <f>+Ene!X586+Feb!W586+Mar!W586+Abr!W586+May!W586+Jun!W586+Jul!W586+Ago!W586+Set!W586+Oct!W586+Nov!W586+Dic!W586</f>
        <v>0</v>
      </c>
      <c r="Y586" s="16">
        <f>+Ene!Y586+Feb!X586+Mar!X586+Abr!X586+May!X586+Jun!X586+Jul!X586+Ago!X586+Set!X586+Oct!X586+Nov!X586+Dic!X586</f>
        <v>0</v>
      </c>
      <c r="Z586" s="28"/>
      <c r="AA586" s="40"/>
    </row>
    <row r="587" spans="1:27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f>+Ene!J587+Feb!J587+Mar!J587+Abr!J587+May!J587+Jun!J587+Jul!J587+Ago!J587+Set!J587+Oct!J587+Nov!J587+Dic!J587</f>
        <v>0</v>
      </c>
      <c r="K587" s="16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6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6">
        <f>+Ene!R587+Feb!R587+Mar!R587+Abr!R587+May!R587+Jun!R587+Jul!R587+Ago!R587+Set!R587+Oct!R587+Nov!R587+Dic!R587</f>
        <v>0</v>
      </c>
      <c r="S587" s="15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+Ene!W587+Feb!V587+Mar!V587+Abr!V587+May!V587+Jun!V587+Jul!V587+Ago!V587+Set!V587+Oct!V587+Nov!V587+Dic!V587</f>
        <v>0</v>
      </c>
      <c r="X587" s="1">
        <f>+Ene!X587+Feb!W587+Mar!W587+Abr!W587+May!W587+Jun!W587+Jul!W587+Ago!W587+Set!W587+Oct!W587+Nov!W587+Dic!W587</f>
        <v>0</v>
      </c>
      <c r="Y587" s="16">
        <f>+Ene!Y587+Feb!X587+Mar!X587+Abr!X587+May!X587+Jun!X587+Jul!X587+Ago!X587+Set!X587+Oct!X587+Nov!X587+Dic!X587</f>
        <v>0</v>
      </c>
      <c r="Z587" s="28"/>
      <c r="AA587" s="40"/>
    </row>
    <row r="588" spans="1:27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f>+Ene!J588+Feb!J588+Mar!J588+Abr!J588+May!J588+Jun!J588+Jul!J588+Ago!J588+Set!J588+Oct!J588+Nov!J588+Dic!J588</f>
        <v>0</v>
      </c>
      <c r="K588" s="16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6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6">
        <f>+Ene!R588+Feb!R588+Mar!R588+Abr!R588+May!R588+Jun!R588+Jul!R588+Ago!R588+Set!R588+Oct!R588+Nov!R588+Dic!R588</f>
        <v>0</v>
      </c>
      <c r="S588" s="15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+Ene!W588+Feb!V588+Mar!V588+Abr!V588+May!V588+Jun!V588+Jul!V588+Ago!V588+Set!V588+Oct!V588+Nov!V588+Dic!V588</f>
        <v>0</v>
      </c>
      <c r="X588" s="1">
        <f>+Ene!X588+Feb!W588+Mar!W588+Abr!W588+May!W588+Jun!W588+Jul!W588+Ago!W588+Set!W588+Oct!W588+Nov!W588+Dic!W588</f>
        <v>0</v>
      </c>
      <c r="Y588" s="16">
        <f>+Ene!Y588+Feb!X588+Mar!X588+Abr!X588+May!X588+Jun!X588+Jul!X588+Ago!X588+Set!X588+Oct!X588+Nov!X588+Dic!X588</f>
        <v>0</v>
      </c>
      <c r="Z588" s="28"/>
      <c r="AA588" s="40"/>
    </row>
    <row r="589" spans="1:27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f>+Ene!J589+Feb!J589+Mar!J589+Abr!J589+May!J589+Jun!J589+Jul!J589+Ago!J589+Set!J589+Oct!J589+Nov!J589+Dic!J589</f>
        <v>0</v>
      </c>
      <c r="K589" s="16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6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6">
        <f>+Ene!R589+Feb!R589+Mar!R589+Abr!R589+May!R589+Jun!R589+Jul!R589+Ago!R589+Set!R589+Oct!R589+Nov!R589+Dic!R589</f>
        <v>0</v>
      </c>
      <c r="S589" s="15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+Ene!W589+Feb!V589+Mar!V589+Abr!V589+May!V589+Jun!V589+Jul!V589+Ago!V589+Set!V589+Oct!V589+Nov!V589+Dic!V589</f>
        <v>0</v>
      </c>
      <c r="X589" s="1">
        <f>+Ene!X589+Feb!W589+Mar!W589+Abr!W589+May!W589+Jun!W589+Jul!W589+Ago!W589+Set!W589+Oct!W589+Nov!W589+Dic!W589</f>
        <v>0</v>
      </c>
      <c r="Y589" s="16">
        <f>+Ene!Y589+Feb!X589+Mar!X589+Abr!X589+May!X589+Jun!X589+Jul!X589+Ago!X589+Set!X589+Oct!X589+Nov!X589+Dic!X589</f>
        <v>0</v>
      </c>
      <c r="Z589" s="28"/>
      <c r="AA589" s="40"/>
    </row>
    <row r="590" spans="1:27" x14ac:dyDescent="0.2">
      <c r="A590" s="2" t="s">
        <v>6</v>
      </c>
      <c r="B590" s="2" t="s">
        <v>41</v>
      </c>
      <c r="C590" s="2">
        <v>400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f>+Ene!J590+Feb!J590+Mar!J590+Abr!J590+May!J590+Jun!J590+Jul!J590+Ago!J590+Set!J590+Oct!J590+Nov!J590+Dic!J590</f>
        <v>0</v>
      </c>
      <c r="K590" s="16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6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6">
        <f>+Ene!R590+Feb!R590+Mar!R590+Abr!R590+May!R590+Jun!R590+Jul!R590+Ago!R590+Set!R590+Oct!R590+Nov!R590+Dic!R590</f>
        <v>0</v>
      </c>
      <c r="S590" s="15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+Ene!W590+Feb!V590+Mar!V590+Abr!V590+May!V590+Jun!V590+Jul!V590+Ago!V590+Set!V590+Oct!V590+Nov!V590+Dic!V590</f>
        <v>0</v>
      </c>
      <c r="X590" s="1">
        <f>+Ene!X590+Feb!W590+Mar!W590+Abr!W590+May!W590+Jun!W590+Jul!W590+Ago!W590+Set!W590+Oct!W590+Nov!W590+Dic!W590</f>
        <v>0</v>
      </c>
      <c r="Y590" s="16">
        <f>+Ene!Y590+Feb!X590+Mar!X590+Abr!X590+May!X590+Jun!X590+Jul!X590+Ago!X590+Set!X590+Oct!X590+Nov!X590+Dic!X590</f>
        <v>0</v>
      </c>
      <c r="Z590" s="28"/>
      <c r="AA590" s="40"/>
    </row>
    <row r="591" spans="1:27" x14ac:dyDescent="0.2">
      <c r="A591" s="2" t="s">
        <v>6</v>
      </c>
      <c r="B591" s="2" t="s">
        <v>41</v>
      </c>
      <c r="C591" s="2">
        <v>400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f>+Ene!J591+Feb!J591+Mar!J591+Abr!J591+May!J591+Jun!J591+Jul!J591+Ago!J591+Set!J591+Oct!J591+Nov!J591+Dic!J591</f>
        <v>0</v>
      </c>
      <c r="K591" s="16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6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6">
        <f>+Ene!R591+Feb!R591+Mar!R591+Abr!R591+May!R591+Jun!R591+Jul!R591+Ago!R591+Set!R591+Oct!R591+Nov!R591+Dic!R591</f>
        <v>0</v>
      </c>
      <c r="S591" s="15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+Ene!W591+Feb!V591+Mar!V591+Abr!V591+May!V591+Jun!V591+Jul!V591+Ago!V591+Set!V591+Oct!V591+Nov!V591+Dic!V591</f>
        <v>0</v>
      </c>
      <c r="X591" s="1">
        <f>+Ene!X591+Feb!W591+Mar!W591+Abr!W591+May!W591+Jun!W591+Jul!W591+Ago!W591+Set!W591+Oct!W591+Nov!W591+Dic!W591</f>
        <v>0</v>
      </c>
      <c r="Y591" s="16">
        <f>+Ene!Y591+Feb!X591+Mar!X591+Abr!X591+May!X591+Jun!X591+Jul!X591+Ago!X591+Set!X591+Oct!X591+Nov!X591+Dic!X591</f>
        <v>0</v>
      </c>
      <c r="Z591" s="28"/>
      <c r="AA591" s="40"/>
    </row>
    <row r="592" spans="1:27" x14ac:dyDescent="0.2">
      <c r="A592" s="2" t="s">
        <v>6</v>
      </c>
      <c r="B592" s="2" t="s">
        <v>41</v>
      </c>
      <c r="C592" s="2">
        <v>400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f>+Ene!J592+Feb!J592+Mar!J592+Abr!J592+May!J592+Jun!J592+Jul!J592+Ago!J592+Set!J592+Oct!J592+Nov!J592+Dic!J592</f>
        <v>0</v>
      </c>
      <c r="K592" s="16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6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6">
        <f>+Ene!R592+Feb!R592+Mar!R592+Abr!R592+May!R592+Jun!R592+Jul!R592+Ago!R592+Set!R592+Oct!R592+Nov!R592+Dic!R592</f>
        <v>0</v>
      </c>
      <c r="S592" s="15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+Ene!W592+Feb!V592+Mar!V592+Abr!V592+May!V592+Jun!V592+Jul!V592+Ago!V592+Set!V592+Oct!V592+Nov!V592+Dic!V592</f>
        <v>0</v>
      </c>
      <c r="X592" s="1">
        <f>+Ene!X592+Feb!W592+Mar!W592+Abr!W592+May!W592+Jun!W592+Jul!W592+Ago!W592+Set!W592+Oct!W592+Nov!W592+Dic!W592</f>
        <v>0</v>
      </c>
      <c r="Y592" s="16">
        <f>+Ene!Y592+Feb!X592+Mar!X592+Abr!X592+May!X592+Jun!X592+Jul!X592+Ago!X592+Set!X592+Oct!X592+Nov!X592+Dic!X592</f>
        <v>0</v>
      </c>
      <c r="Z592" s="28"/>
      <c r="AA592" s="40"/>
    </row>
    <row r="593" spans="1:27" x14ac:dyDescent="0.2">
      <c r="A593" s="2" t="s">
        <v>6</v>
      </c>
      <c r="B593" s="2" t="s">
        <v>41</v>
      </c>
      <c r="C593" s="2">
        <v>400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f>+Ene!J593+Feb!J593+Mar!J593+Abr!J593+May!J593+Jun!J593+Jul!J593+Ago!J593+Set!J593+Oct!J593+Nov!J593+Dic!J593</f>
        <v>0</v>
      </c>
      <c r="K593" s="16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6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6">
        <f>+Ene!R593+Feb!R593+Mar!R593+Abr!R593+May!R593+Jun!R593+Jul!R593+Ago!R593+Set!R593+Oct!R593+Nov!R593+Dic!R593</f>
        <v>0</v>
      </c>
      <c r="S593" s="15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+Ene!W593+Feb!V593+Mar!V593+Abr!V593+May!V593+Jun!V593+Jul!V593+Ago!V593+Set!V593+Oct!V593+Nov!V593+Dic!V593</f>
        <v>0</v>
      </c>
      <c r="X593" s="1">
        <f>+Ene!X593+Feb!W593+Mar!W593+Abr!W593+May!W593+Jun!W593+Jul!W593+Ago!W593+Set!W593+Oct!W593+Nov!W593+Dic!W593</f>
        <v>0</v>
      </c>
      <c r="Y593" s="16">
        <f>+Ene!Y593+Feb!X593+Mar!X593+Abr!X593+May!X593+Jun!X593+Jul!X593+Ago!X593+Set!X593+Oct!X593+Nov!X593+Dic!X593</f>
        <v>0</v>
      </c>
      <c r="Z593" s="28"/>
      <c r="AA593" s="40"/>
    </row>
    <row r="594" spans="1:27" x14ac:dyDescent="0.2">
      <c r="A594" s="2" t="s">
        <v>6</v>
      </c>
      <c r="B594" s="2" t="s">
        <v>41</v>
      </c>
      <c r="C594" s="2">
        <v>400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f>+Ene!J594+Feb!J594+Mar!J594+Abr!J594+May!J594+Jun!J594+Jul!J594+Ago!J594+Set!J594+Oct!J594+Nov!J594+Dic!J594</f>
        <v>0</v>
      </c>
      <c r="K594" s="16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6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6">
        <f>+Ene!R594+Feb!R594+Mar!R594+Abr!R594+May!R594+Jun!R594+Jul!R594+Ago!R594+Set!R594+Oct!R594+Nov!R594+Dic!R594</f>
        <v>0</v>
      </c>
      <c r="S594" s="15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+Ene!W594+Feb!V594+Mar!V594+Abr!V594+May!V594+Jun!V594+Jul!V594+Ago!V594+Set!V594+Oct!V594+Nov!V594+Dic!V594</f>
        <v>0</v>
      </c>
      <c r="X594" s="1">
        <f>+Ene!X594+Feb!W594+Mar!W594+Abr!W594+May!W594+Jun!W594+Jul!W594+Ago!W594+Set!W594+Oct!W594+Nov!W594+Dic!W594</f>
        <v>0</v>
      </c>
      <c r="Y594" s="16">
        <f>+Ene!Y594+Feb!X594+Mar!X594+Abr!X594+May!X594+Jun!X594+Jul!X594+Ago!X594+Set!X594+Oct!X594+Nov!X594+Dic!X594</f>
        <v>0</v>
      </c>
      <c r="Z594" s="28"/>
      <c r="AA594" s="40"/>
    </row>
    <row r="595" spans="1:27" x14ac:dyDescent="0.2">
      <c r="A595" s="2" t="s">
        <v>6</v>
      </c>
      <c r="B595" s="2" t="s">
        <v>41</v>
      </c>
      <c r="C595" s="2">
        <v>400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f>+Ene!J595+Feb!J595+Mar!J595+Abr!J595+May!J595+Jun!J595+Jul!J595+Ago!J595+Set!J595+Oct!J595+Nov!J595+Dic!J595</f>
        <v>0</v>
      </c>
      <c r="K595" s="16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6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6">
        <f>+Ene!R595+Feb!R595+Mar!R595+Abr!R595+May!R595+Jun!R595+Jul!R595+Ago!R595+Set!R595+Oct!R595+Nov!R595+Dic!R595</f>
        <v>0</v>
      </c>
      <c r="S595" s="15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+Ene!W595+Feb!V595+Mar!V595+Abr!V595+May!V595+Jun!V595+Jul!V595+Ago!V595+Set!V595+Oct!V595+Nov!V595+Dic!V595</f>
        <v>0</v>
      </c>
      <c r="X595" s="1">
        <f>+Ene!X595+Feb!W595+Mar!W595+Abr!W595+May!W595+Jun!W595+Jul!W595+Ago!W595+Set!W595+Oct!W595+Nov!W595+Dic!W595</f>
        <v>0</v>
      </c>
      <c r="Y595" s="16">
        <f>+Ene!Y595+Feb!X595+Mar!X595+Abr!X595+May!X595+Jun!X595+Jul!X595+Ago!X595+Set!X595+Oct!X595+Nov!X595+Dic!X595</f>
        <v>0</v>
      </c>
      <c r="Z595" s="28"/>
      <c r="AA595" s="40"/>
    </row>
    <row r="596" spans="1:27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f>+Ene!J596+Feb!J596+Mar!J596+Abr!J596+May!J596+Jun!J596+Jul!J596+Ago!J596+Set!J596+Oct!J596+Nov!J596+Dic!J596</f>
        <v>0</v>
      </c>
      <c r="K596" s="16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6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6">
        <f>+Ene!R596+Feb!R596+Mar!R596+Abr!R596+May!R596+Jun!R596+Jul!R596+Ago!R596+Set!R596+Oct!R596+Nov!R596+Dic!R596</f>
        <v>0</v>
      </c>
      <c r="S596" s="15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+Ene!W596+Feb!V596+Mar!V596+Abr!V596+May!V596+Jun!V596+Jul!V596+Ago!V596+Set!V596+Oct!V596+Nov!V596+Dic!V596</f>
        <v>0</v>
      </c>
      <c r="X596" s="1">
        <f>+Ene!X596+Feb!W596+Mar!W596+Abr!W596+May!W596+Jun!W596+Jul!W596+Ago!W596+Set!W596+Oct!W596+Nov!W596+Dic!W596</f>
        <v>0</v>
      </c>
      <c r="Y596" s="16">
        <f>+Ene!Y596+Feb!X596+Mar!X596+Abr!X596+May!X596+Jun!X596+Jul!X596+Ago!X596+Set!X596+Oct!X596+Nov!X596+Dic!X596</f>
        <v>0</v>
      </c>
      <c r="Z596" s="28"/>
      <c r="AA596" s="40"/>
    </row>
    <row r="597" spans="1:27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f>+Ene!J597+Feb!J597+Mar!J597+Abr!J597+May!J597+Jun!J597+Jul!J597+Ago!J597+Set!J597+Oct!J597+Nov!J597+Dic!J597</f>
        <v>0</v>
      </c>
      <c r="K597" s="16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6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6">
        <f>+Ene!R597+Feb!R597+Mar!R597+Abr!R597+May!R597+Jun!R597+Jul!R597+Ago!R597+Set!R597+Oct!R597+Nov!R597+Dic!R597</f>
        <v>0</v>
      </c>
      <c r="S597" s="15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+Ene!W597+Feb!V597+Mar!V597+Abr!V597+May!V597+Jun!V597+Jul!V597+Ago!V597+Set!V597+Oct!V597+Nov!V597+Dic!V597</f>
        <v>0</v>
      </c>
      <c r="X597" s="1">
        <f>+Ene!X597+Feb!W597+Mar!W597+Abr!W597+May!W597+Jun!W597+Jul!W597+Ago!W597+Set!W597+Oct!W597+Nov!W597+Dic!W597</f>
        <v>0</v>
      </c>
      <c r="Y597" s="16">
        <f>+Ene!Y597+Feb!X597+Mar!X597+Abr!X597+May!X597+Jun!X597+Jul!X597+Ago!X597+Set!X597+Oct!X597+Nov!X597+Dic!X597</f>
        <v>0</v>
      </c>
      <c r="Z597" s="28"/>
      <c r="AA597" s="40"/>
    </row>
    <row r="598" spans="1:27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f>+Ene!J598+Feb!J598+Mar!J598+Abr!J598+May!J598+Jun!J598+Jul!J598+Ago!J598+Set!J598+Oct!J598+Nov!J598+Dic!J598</f>
        <v>0</v>
      </c>
      <c r="K598" s="16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6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6">
        <f>+Ene!R598+Feb!R598+Mar!R598+Abr!R598+May!R598+Jun!R598+Jul!R598+Ago!R598+Set!R598+Oct!R598+Nov!R598+Dic!R598</f>
        <v>0</v>
      </c>
      <c r="S598" s="15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+Ene!W598+Feb!V598+Mar!V598+Abr!V598+May!V598+Jun!V598+Jul!V598+Ago!V598+Set!V598+Oct!V598+Nov!V598+Dic!V598</f>
        <v>0</v>
      </c>
      <c r="X598" s="1">
        <f>+Ene!X598+Feb!W598+Mar!W598+Abr!W598+May!W598+Jun!W598+Jul!W598+Ago!W598+Set!W598+Oct!W598+Nov!W598+Dic!W598</f>
        <v>0</v>
      </c>
      <c r="Y598" s="16">
        <f>+Ene!Y598+Feb!X598+Mar!X598+Abr!X598+May!X598+Jun!X598+Jul!X598+Ago!X598+Set!X598+Oct!X598+Nov!X598+Dic!X598</f>
        <v>0</v>
      </c>
      <c r="Z598" s="28"/>
      <c r="AA598" s="40"/>
    </row>
    <row r="599" spans="1:27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f>+Ene!J599+Feb!J599+Mar!J599+Abr!J599+May!J599+Jun!J599+Jul!J599+Ago!J599+Set!J599+Oct!J599+Nov!J599+Dic!J599</f>
        <v>0</v>
      </c>
      <c r="K599" s="16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6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6">
        <f>+Ene!R599+Feb!R599+Mar!R599+Abr!R599+May!R599+Jun!R599+Jul!R599+Ago!R599+Set!R599+Oct!R599+Nov!R599+Dic!R599</f>
        <v>0</v>
      </c>
      <c r="S599" s="15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+Ene!W599+Feb!V599+Mar!V599+Abr!V599+May!V599+Jun!V599+Jul!V599+Ago!V599+Set!V599+Oct!V599+Nov!V599+Dic!V599</f>
        <v>0</v>
      </c>
      <c r="X599" s="1">
        <f>+Ene!X599+Feb!W599+Mar!W599+Abr!W599+May!W599+Jun!W599+Jul!W599+Ago!W599+Set!W599+Oct!W599+Nov!W599+Dic!W599</f>
        <v>0</v>
      </c>
      <c r="Y599" s="16">
        <f>+Ene!Y599+Feb!X599+Mar!X599+Abr!X599+May!X599+Jun!X599+Jul!X599+Ago!X599+Set!X599+Oct!X599+Nov!X599+Dic!X599</f>
        <v>0</v>
      </c>
      <c r="Z599" s="28"/>
      <c r="AA599" s="40"/>
    </row>
    <row r="600" spans="1:27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f>+Ene!J600+Feb!J600+Mar!J600+Abr!J600+May!J600+Jun!J600+Jul!J600+Ago!J600+Set!J600+Oct!J600+Nov!J600+Dic!J600</f>
        <v>0</v>
      </c>
      <c r="K600" s="16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6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6">
        <f>+Ene!R600+Feb!R600+Mar!R600+Abr!R600+May!R600+Jun!R600+Jul!R600+Ago!R600+Set!R600+Oct!R600+Nov!R600+Dic!R600</f>
        <v>0</v>
      </c>
      <c r="S600" s="15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+Ene!W600+Feb!V600+Mar!V600+Abr!V600+May!V600+Jun!V600+Jul!V600+Ago!V600+Set!V600+Oct!V600+Nov!V600+Dic!V600</f>
        <v>0</v>
      </c>
      <c r="X600" s="1">
        <f>+Ene!X600+Feb!W600+Mar!W600+Abr!W600+May!W600+Jun!W600+Jul!W600+Ago!W600+Set!W600+Oct!W600+Nov!W600+Dic!W600</f>
        <v>0</v>
      </c>
      <c r="Y600" s="16">
        <f>+Ene!Y600+Feb!X600+Mar!X600+Abr!X600+May!X600+Jun!X600+Jul!X600+Ago!X600+Set!X600+Oct!X600+Nov!X600+Dic!X600</f>
        <v>0</v>
      </c>
      <c r="Z600" s="28"/>
      <c r="AA600" s="40"/>
    </row>
    <row r="601" spans="1:27" x14ac:dyDescent="0.2">
      <c r="A601" s="2" t="s">
        <v>6</v>
      </c>
      <c r="B601" s="2" t="s">
        <v>7</v>
      </c>
      <c r="C601" s="2">
        <v>400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f>+Ene!J601+Feb!J601+Mar!J601+Abr!J601+May!J601+Jun!J601+Jul!J601+Ago!J601+Set!J601+Oct!J601+Nov!J601+Dic!J601</f>
        <v>0</v>
      </c>
      <c r="K601" s="16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6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6">
        <f>+Ene!R601+Feb!R601+Mar!R601+Abr!R601+May!R601+Jun!R601+Jul!R601+Ago!R601+Set!R601+Oct!R601+Nov!R601+Dic!R601</f>
        <v>0</v>
      </c>
      <c r="S601" s="15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+Ene!W601+Feb!V601+Mar!V601+Abr!V601+May!V601+Jun!V601+Jul!V601+Ago!V601+Set!V601+Oct!V601+Nov!V601+Dic!V601</f>
        <v>0</v>
      </c>
      <c r="X601" s="1">
        <f>+Ene!X601+Feb!W601+Mar!W601+Abr!W601+May!W601+Jun!W601+Jul!W601+Ago!W601+Set!W601+Oct!W601+Nov!W601+Dic!W601</f>
        <v>0</v>
      </c>
      <c r="Y601" s="16">
        <f>+Ene!Y601+Feb!X601+Mar!X601+Abr!X601+May!X601+Jun!X601+Jul!X601+Ago!X601+Set!X601+Oct!X601+Nov!X601+Dic!X601</f>
        <v>0</v>
      </c>
      <c r="Z601" s="28"/>
      <c r="AA601" s="40"/>
    </row>
    <row r="602" spans="1:27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f>+Ene!J602+Feb!J602+Mar!J602+Abr!J602+May!J602+Jun!J602+Jul!J602+Ago!J602+Set!J602+Oct!J602+Nov!J602+Dic!J602</f>
        <v>0</v>
      </c>
      <c r="K602" s="16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6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6">
        <f>+Ene!R602+Feb!R602+Mar!R602+Abr!R602+May!R602+Jun!R602+Jul!R602+Ago!R602+Set!R602+Oct!R602+Nov!R602+Dic!R602</f>
        <v>0</v>
      </c>
      <c r="S602" s="15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+Ene!W602+Feb!V602+Mar!V602+Abr!V602+May!V602+Jun!V602+Jul!V602+Ago!V602+Set!V602+Oct!V602+Nov!V602+Dic!V602</f>
        <v>0</v>
      </c>
      <c r="X602" s="1">
        <f>+Ene!X602+Feb!W602+Mar!W602+Abr!W602+May!W602+Jun!W602+Jul!W602+Ago!W602+Set!W602+Oct!W602+Nov!W602+Dic!W602</f>
        <v>0</v>
      </c>
      <c r="Y602" s="16">
        <f>+Ene!Y602+Feb!X602+Mar!X602+Abr!X602+May!X602+Jun!X602+Jul!X602+Ago!X602+Set!X602+Oct!X602+Nov!X602+Dic!X602</f>
        <v>0</v>
      </c>
      <c r="Z602" s="28"/>
      <c r="AA602" s="40"/>
    </row>
    <row r="603" spans="1:27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f>+Ene!J603+Feb!J603+Mar!J603+Abr!J603+May!J603+Jun!J603+Jul!J603+Ago!J603+Set!J603+Oct!J603+Nov!J603+Dic!J603</f>
        <v>0</v>
      </c>
      <c r="K603" s="16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6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6">
        <f>+Ene!R603+Feb!R603+Mar!R603+Abr!R603+May!R603+Jun!R603+Jul!R603+Ago!R603+Set!R603+Oct!R603+Nov!R603+Dic!R603</f>
        <v>0</v>
      </c>
      <c r="S603" s="15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+Ene!W603+Feb!V603+Mar!V603+Abr!V603+May!V603+Jun!V603+Jul!V603+Ago!V603+Set!V603+Oct!V603+Nov!V603+Dic!V603</f>
        <v>0</v>
      </c>
      <c r="X603" s="1">
        <f>+Ene!X603+Feb!W603+Mar!W603+Abr!W603+May!W603+Jun!W603+Jul!W603+Ago!W603+Set!W603+Oct!W603+Nov!W603+Dic!W603</f>
        <v>0</v>
      </c>
      <c r="Y603" s="16">
        <f>+Ene!Y603+Feb!X603+Mar!X603+Abr!X603+May!X603+Jun!X603+Jul!X603+Ago!X603+Set!X603+Oct!X603+Nov!X603+Dic!X603</f>
        <v>0</v>
      </c>
      <c r="Z603" s="28"/>
      <c r="AA603" s="40"/>
    </row>
    <row r="604" spans="1:27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f>+Ene!J604+Feb!J604+Mar!J604+Abr!J604+May!J604+Jun!J604+Jul!J604+Ago!J604+Set!J604+Oct!J604+Nov!J604+Dic!J604</f>
        <v>0</v>
      </c>
      <c r="K604" s="16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6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6">
        <f>+Ene!R604+Feb!R604+Mar!R604+Abr!R604+May!R604+Jun!R604+Jul!R604+Ago!R604+Set!R604+Oct!R604+Nov!R604+Dic!R604</f>
        <v>0</v>
      </c>
      <c r="S604" s="15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+Ene!W604+Feb!V604+Mar!V604+Abr!V604+May!V604+Jun!V604+Jul!V604+Ago!V604+Set!V604+Oct!V604+Nov!V604+Dic!V604</f>
        <v>0</v>
      </c>
      <c r="X604" s="1">
        <f>+Ene!X604+Feb!W604+Mar!W604+Abr!W604+May!W604+Jun!W604+Jul!W604+Ago!W604+Set!W604+Oct!W604+Nov!W604+Dic!W604</f>
        <v>0</v>
      </c>
      <c r="Y604" s="16">
        <f>+Ene!Y604+Feb!X604+Mar!X604+Abr!X604+May!X604+Jun!X604+Jul!X604+Ago!X604+Set!X604+Oct!X604+Nov!X604+Dic!X604</f>
        <v>0</v>
      </c>
      <c r="Z604" s="28"/>
      <c r="AA604" s="40"/>
    </row>
    <row r="605" spans="1:27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f>+Ene!J605+Feb!J605+Mar!J605+Abr!J605+May!J605+Jun!J605+Jul!J605+Ago!J605+Set!J605+Oct!J605+Nov!J605+Dic!J605</f>
        <v>0</v>
      </c>
      <c r="K605" s="16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6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6">
        <f>+Ene!R605+Feb!R605+Mar!R605+Abr!R605+May!R605+Jun!R605+Jul!R605+Ago!R605+Set!R605+Oct!R605+Nov!R605+Dic!R605</f>
        <v>0</v>
      </c>
      <c r="S605" s="15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+Ene!W605+Feb!V605+Mar!V605+Abr!V605+May!V605+Jun!V605+Jul!V605+Ago!V605+Set!V605+Oct!V605+Nov!V605+Dic!V605</f>
        <v>0</v>
      </c>
      <c r="X605" s="1">
        <f>+Ene!X605+Feb!W605+Mar!W605+Abr!W605+May!W605+Jun!W605+Jul!W605+Ago!W605+Set!W605+Oct!W605+Nov!W605+Dic!W605</f>
        <v>0</v>
      </c>
      <c r="Y605" s="16">
        <f>+Ene!Y605+Feb!X605+Mar!X605+Abr!X605+May!X605+Jun!X605+Jul!X605+Ago!X605+Set!X605+Oct!X605+Nov!X605+Dic!X605</f>
        <v>0</v>
      </c>
      <c r="Z605" s="28"/>
      <c r="AA605" s="40"/>
    </row>
    <row r="606" spans="1:27" x14ac:dyDescent="0.2">
      <c r="A606" s="2" t="s">
        <v>5</v>
      </c>
      <c r="B606" s="2" t="s">
        <v>132</v>
      </c>
      <c r="C606" s="2">
        <v>407</v>
      </c>
      <c r="D606" s="2" t="s">
        <v>855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f>+Ene!J606+Feb!J606+Mar!J606+Abr!J606+May!J606+Jun!J606+Jul!J606+Ago!J606+Set!J606+Oct!J606+Nov!J606+Dic!J606</f>
        <v>0</v>
      </c>
      <c r="K606" s="16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6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6">
        <f>+Ene!R606+Feb!R606+Mar!R606+Abr!R606+May!R606+Jun!R606+Jul!R606+Ago!R606+Set!R606+Oct!R606+Nov!R606+Dic!R606</f>
        <v>0</v>
      </c>
      <c r="S606" s="15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+Ene!W606+Feb!V606+Mar!V606+Abr!V606+May!V606+Jun!V606+Jul!V606+Ago!V606+Set!V606+Oct!V606+Nov!V606+Dic!V606</f>
        <v>0</v>
      </c>
      <c r="X606" s="1">
        <f>+Ene!X606+Feb!W606+Mar!W606+Abr!W606+May!W606+Jun!W606+Jul!W606+Ago!W606+Set!W606+Oct!W606+Nov!W606+Dic!W606</f>
        <v>0</v>
      </c>
      <c r="Y606" s="16">
        <f>+Ene!Y606+Feb!X606+Mar!X606+Abr!X606+May!X606+Jun!X606+Jul!X606+Ago!X606+Set!X606+Oct!X606+Nov!X606+Dic!X606</f>
        <v>0</v>
      </c>
      <c r="Z606" s="28"/>
      <c r="AA606" s="40"/>
    </row>
    <row r="607" spans="1:27" x14ac:dyDescent="0.2">
      <c r="A607" s="2" t="s">
        <v>5</v>
      </c>
      <c r="B607" s="2" t="s">
        <v>113</v>
      </c>
      <c r="C607" s="2">
        <v>407</v>
      </c>
      <c r="D607" s="2" t="s">
        <v>855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f>+Ene!J607+Feb!J607+Mar!J607+Abr!J607+May!J607+Jun!J607+Jul!J607+Ago!J607+Set!J607+Oct!J607+Nov!J607+Dic!J607</f>
        <v>0</v>
      </c>
      <c r="K607" s="16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6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6">
        <f>+Ene!R607+Feb!R607+Mar!R607+Abr!R607+May!R607+Jun!R607+Jul!R607+Ago!R607+Set!R607+Oct!R607+Nov!R607+Dic!R607</f>
        <v>0</v>
      </c>
      <c r="S607" s="15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+Ene!W607+Feb!V607+Mar!V607+Abr!V607+May!V607+Jun!V607+Jul!V607+Ago!V607+Set!V607+Oct!V607+Nov!V607+Dic!V607</f>
        <v>0</v>
      </c>
      <c r="X607" s="1">
        <f>+Ene!X607+Feb!W607+Mar!W607+Abr!W607+May!W607+Jun!W607+Jul!W607+Ago!W607+Set!W607+Oct!W607+Nov!W607+Dic!W607</f>
        <v>0</v>
      </c>
      <c r="Y607" s="16">
        <f>+Ene!Y607+Feb!X607+Mar!X607+Abr!X607+May!X607+Jun!X607+Jul!X607+Ago!X607+Set!X607+Oct!X607+Nov!X607+Dic!X607</f>
        <v>0</v>
      </c>
      <c r="Z607" s="28"/>
      <c r="AA607" s="40"/>
    </row>
    <row r="608" spans="1:27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f>+Ene!J608+Feb!J608+Mar!J608+Abr!J608+May!J608+Jun!J608+Jul!J608+Ago!J608+Set!J608+Oct!J608+Nov!J608+Dic!J608</f>
        <v>0</v>
      </c>
      <c r="K608" s="16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6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6">
        <f>+Ene!R608+Feb!R608+Mar!R608+Abr!R608+May!R608+Jun!R608+Jul!R608+Ago!R608+Set!R608+Oct!R608+Nov!R608+Dic!R608</f>
        <v>0</v>
      </c>
      <c r="S608" s="15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+Ene!W608+Feb!V608+Mar!V608+Abr!V608+May!V608+Jun!V608+Jul!V608+Ago!V608+Set!V608+Oct!V608+Nov!V608+Dic!V608</f>
        <v>0</v>
      </c>
      <c r="X608" s="1">
        <f>+Ene!X608+Feb!W608+Mar!W608+Abr!W608+May!W608+Jun!W608+Jul!W608+Ago!W608+Set!W608+Oct!W608+Nov!W608+Dic!W608</f>
        <v>0</v>
      </c>
      <c r="Y608" s="16">
        <f>+Ene!Y608+Feb!X608+Mar!X608+Abr!X608+May!X608+Jun!X608+Jul!X608+Ago!X608+Set!X608+Oct!X608+Nov!X608+Dic!X608</f>
        <v>0</v>
      </c>
      <c r="Z608" s="28"/>
      <c r="AA608" s="40"/>
    </row>
    <row r="609" spans="1:27" x14ac:dyDescent="0.2">
      <c r="A609" s="2" t="s">
        <v>5</v>
      </c>
      <c r="B609" s="2" t="s">
        <v>128</v>
      </c>
      <c r="C609" s="2">
        <v>407</v>
      </c>
      <c r="D609" s="2" t="s">
        <v>855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f>+Ene!J609+Feb!J609+Mar!J609+Abr!J609+May!J609+Jun!J609+Jul!J609+Ago!J609+Set!J609+Oct!J609+Nov!J609+Dic!J609</f>
        <v>0</v>
      </c>
      <c r="K609" s="16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6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6">
        <f>+Ene!R609+Feb!R609+Mar!R609+Abr!R609+May!R609+Jun!R609+Jul!R609+Ago!R609+Set!R609+Oct!R609+Nov!R609+Dic!R609</f>
        <v>0</v>
      </c>
      <c r="S609" s="15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+Ene!W609+Feb!V609+Mar!V609+Abr!V609+May!V609+Jun!V609+Jul!V609+Ago!V609+Set!V609+Oct!V609+Nov!V609+Dic!V609</f>
        <v>0</v>
      </c>
      <c r="X609" s="1">
        <f>+Ene!X609+Feb!W609+Mar!W609+Abr!W609+May!W609+Jun!W609+Jul!W609+Ago!W609+Set!W609+Oct!W609+Nov!W609+Dic!W609</f>
        <v>0</v>
      </c>
      <c r="Y609" s="16">
        <f>+Ene!Y609+Feb!X609+Mar!X609+Abr!X609+May!X609+Jun!X609+Jul!X609+Ago!X609+Set!X609+Oct!X609+Nov!X609+Dic!X609</f>
        <v>0</v>
      </c>
      <c r="Z609" s="28"/>
      <c r="AA609" s="40"/>
    </row>
    <row r="610" spans="1:27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f>+Ene!J610+Feb!J610+Mar!J610+Abr!J610+May!J610+Jun!J610+Jul!J610+Ago!J610+Set!J610+Oct!J610+Nov!J610+Dic!J610</f>
        <v>0</v>
      </c>
      <c r="K610" s="16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6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6">
        <f>+Ene!R610+Feb!R610+Mar!R610+Abr!R610+May!R610+Jun!R610+Jul!R610+Ago!R610+Set!R610+Oct!R610+Nov!R610+Dic!R610</f>
        <v>0</v>
      </c>
      <c r="S610" s="15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+Ene!W610+Feb!V610+Mar!V610+Abr!V610+May!V610+Jun!V610+Jul!V610+Ago!V610+Set!V610+Oct!V610+Nov!V610+Dic!V610</f>
        <v>0</v>
      </c>
      <c r="X610" s="1">
        <f>+Ene!X610+Feb!W610+Mar!W610+Abr!W610+May!W610+Jun!W610+Jul!W610+Ago!W610+Set!W610+Oct!W610+Nov!W610+Dic!W610</f>
        <v>0</v>
      </c>
      <c r="Y610" s="16">
        <f>+Ene!Y610+Feb!X610+Mar!X610+Abr!X610+May!X610+Jun!X610+Jul!X610+Ago!X610+Set!X610+Oct!X610+Nov!X610+Dic!X610</f>
        <v>0</v>
      </c>
      <c r="Z610" s="28"/>
      <c r="AA610" s="40"/>
    </row>
    <row r="611" spans="1:27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f>+Ene!J611+Feb!J611+Mar!J611+Abr!J611+May!J611+Jun!J611+Jul!J611+Ago!J611+Set!J611+Oct!J611+Nov!J611+Dic!J611</f>
        <v>0</v>
      </c>
      <c r="K611" s="16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6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6">
        <f>+Ene!R611+Feb!R611+Mar!R611+Abr!R611+May!R611+Jun!R611+Jul!R611+Ago!R611+Set!R611+Oct!R611+Nov!R611+Dic!R611</f>
        <v>0</v>
      </c>
      <c r="S611" s="15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+Ene!W611+Feb!V611+Mar!V611+Abr!V611+May!V611+Jun!V611+Jul!V611+Ago!V611+Set!V611+Oct!V611+Nov!V611+Dic!V611</f>
        <v>0</v>
      </c>
      <c r="X611" s="1">
        <f>+Ene!X611+Feb!W611+Mar!W611+Abr!W611+May!W611+Jun!W611+Jul!W611+Ago!W611+Set!W611+Oct!W611+Nov!W611+Dic!W611</f>
        <v>0</v>
      </c>
      <c r="Y611" s="16">
        <f>+Ene!Y611+Feb!X611+Mar!X611+Abr!X611+May!X611+Jun!X611+Jul!X611+Ago!X611+Set!X611+Oct!X611+Nov!X611+Dic!X611</f>
        <v>0</v>
      </c>
      <c r="Z611" s="28"/>
      <c r="AA611" s="40"/>
    </row>
    <row r="612" spans="1:27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f>+Ene!J612+Feb!J612+Mar!J612+Abr!J612+May!J612+Jun!J612+Jul!J612+Ago!J612+Set!J612+Oct!J612+Nov!J612+Dic!J612</f>
        <v>0</v>
      </c>
      <c r="K612" s="16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6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6">
        <f>+Ene!R612+Feb!R612+Mar!R612+Abr!R612+May!R612+Jun!R612+Jul!R612+Ago!R612+Set!R612+Oct!R612+Nov!R612+Dic!R612</f>
        <v>0</v>
      </c>
      <c r="S612" s="15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+Ene!W612+Feb!V612+Mar!V612+Abr!V612+May!V612+Jun!V612+Jul!V612+Ago!V612+Set!V612+Oct!V612+Nov!V612+Dic!V612</f>
        <v>0</v>
      </c>
      <c r="X612" s="1">
        <f>+Ene!X612+Feb!W612+Mar!W612+Abr!W612+May!W612+Jun!W612+Jul!W612+Ago!W612+Set!W612+Oct!W612+Nov!W612+Dic!W612</f>
        <v>0</v>
      </c>
      <c r="Y612" s="16">
        <f>+Ene!Y612+Feb!X612+Mar!X612+Abr!X612+May!X612+Jun!X612+Jul!X612+Ago!X612+Set!X612+Oct!X612+Nov!X612+Dic!X612</f>
        <v>0</v>
      </c>
      <c r="Z612" s="28"/>
      <c r="AA612" s="40"/>
    </row>
    <row r="613" spans="1:27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f>+Ene!J613+Feb!J613+Mar!J613+Abr!J613+May!J613+Jun!J613+Jul!J613+Ago!J613+Set!J613+Oct!J613+Nov!J613+Dic!J613</f>
        <v>0</v>
      </c>
      <c r="K613" s="16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6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6">
        <f>+Ene!R613+Feb!R613+Mar!R613+Abr!R613+May!R613+Jun!R613+Jul!R613+Ago!R613+Set!R613+Oct!R613+Nov!R613+Dic!R613</f>
        <v>0</v>
      </c>
      <c r="S613" s="15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+Ene!W613+Feb!V613+Mar!V613+Abr!V613+May!V613+Jun!V613+Jul!V613+Ago!V613+Set!V613+Oct!V613+Nov!V613+Dic!V613</f>
        <v>0</v>
      </c>
      <c r="X613" s="1">
        <f>+Ene!X613+Feb!W613+Mar!W613+Abr!W613+May!W613+Jun!W613+Jul!W613+Ago!W613+Set!W613+Oct!W613+Nov!W613+Dic!W613</f>
        <v>0</v>
      </c>
      <c r="Y613" s="16">
        <f>+Ene!Y613+Feb!X613+Mar!X613+Abr!X613+May!X613+Jun!X613+Jul!X613+Ago!X613+Set!X613+Oct!X613+Nov!X613+Dic!X613</f>
        <v>0</v>
      </c>
      <c r="Z613" s="28"/>
      <c r="AA613" s="40"/>
    </row>
    <row r="614" spans="1:27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f>+Ene!J614+Feb!J614+Mar!J614+Abr!J614+May!J614+Jun!J614+Jul!J614+Ago!J614+Set!J614+Oct!J614+Nov!J614+Dic!J614</f>
        <v>0</v>
      </c>
      <c r="K614" s="16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6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6">
        <f>+Ene!R614+Feb!R614+Mar!R614+Abr!R614+May!R614+Jun!R614+Jul!R614+Ago!R614+Set!R614+Oct!R614+Nov!R614+Dic!R614</f>
        <v>0</v>
      </c>
      <c r="S614" s="15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+Ene!W614+Feb!V614+Mar!V614+Abr!V614+May!V614+Jun!V614+Jul!V614+Ago!V614+Set!V614+Oct!V614+Nov!V614+Dic!V614</f>
        <v>0</v>
      </c>
      <c r="X614" s="1">
        <f>+Ene!X614+Feb!W614+Mar!W614+Abr!W614+May!W614+Jun!W614+Jul!W614+Ago!W614+Set!W614+Oct!W614+Nov!W614+Dic!W614</f>
        <v>0</v>
      </c>
      <c r="Y614" s="16">
        <f>+Ene!Y614+Feb!X614+Mar!X614+Abr!X614+May!X614+Jun!X614+Jul!X614+Ago!X614+Set!X614+Oct!X614+Nov!X614+Dic!X614</f>
        <v>0</v>
      </c>
      <c r="Z614" s="28"/>
      <c r="AA614" s="40"/>
    </row>
    <row r="615" spans="1:27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f>+Ene!J615+Feb!J615+Mar!J615+Abr!J615+May!J615+Jun!J615+Jul!J615+Ago!J615+Set!J615+Oct!J615+Nov!J615+Dic!J615</f>
        <v>0</v>
      </c>
      <c r="K615" s="16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6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6">
        <f>+Ene!R615+Feb!R615+Mar!R615+Abr!R615+May!R615+Jun!R615+Jul!R615+Ago!R615+Set!R615+Oct!R615+Nov!R615+Dic!R615</f>
        <v>0</v>
      </c>
      <c r="S615" s="15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+Ene!W615+Feb!V615+Mar!V615+Abr!V615+May!V615+Jun!V615+Jul!V615+Ago!V615+Set!V615+Oct!V615+Nov!V615+Dic!V615</f>
        <v>0</v>
      </c>
      <c r="X615" s="1">
        <f>+Ene!X615+Feb!W615+Mar!W615+Abr!W615+May!W615+Jun!W615+Jul!W615+Ago!W615+Set!W615+Oct!W615+Nov!W615+Dic!W615</f>
        <v>0</v>
      </c>
      <c r="Y615" s="16">
        <f>+Ene!Y615+Feb!X615+Mar!X615+Abr!X615+May!X615+Jun!X615+Jul!X615+Ago!X615+Set!X615+Oct!X615+Nov!X615+Dic!X615</f>
        <v>0</v>
      </c>
      <c r="Z615" s="28"/>
      <c r="AA615" s="40"/>
    </row>
    <row r="616" spans="1:27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f>+Ene!J616+Feb!J616+Mar!J616+Abr!J616+May!J616+Jun!J616+Jul!J616+Ago!J616+Set!J616+Oct!J616+Nov!J616+Dic!J616</f>
        <v>0</v>
      </c>
      <c r="K616" s="16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6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6">
        <f>+Ene!R616+Feb!R616+Mar!R616+Abr!R616+May!R616+Jun!R616+Jul!R616+Ago!R616+Set!R616+Oct!R616+Nov!R616+Dic!R616</f>
        <v>0</v>
      </c>
      <c r="S616" s="15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+Ene!W616+Feb!V616+Mar!V616+Abr!V616+May!V616+Jun!V616+Jul!V616+Ago!V616+Set!V616+Oct!V616+Nov!V616+Dic!V616</f>
        <v>0</v>
      </c>
      <c r="X616" s="1">
        <f>+Ene!X616+Feb!W616+Mar!W616+Abr!W616+May!W616+Jun!W616+Jul!W616+Ago!W616+Set!W616+Oct!W616+Nov!W616+Dic!W616</f>
        <v>0</v>
      </c>
      <c r="Y616" s="16">
        <f>+Ene!Y616+Feb!X616+Mar!X616+Abr!X616+May!X616+Jun!X616+Jul!X616+Ago!X616+Set!X616+Oct!X616+Nov!X616+Dic!X616</f>
        <v>0</v>
      </c>
      <c r="Z616" s="28"/>
      <c r="AA616" s="40"/>
    </row>
    <row r="617" spans="1:27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f>+Ene!J617+Feb!J617+Mar!J617+Abr!J617+May!J617+Jun!J617+Jul!J617+Ago!J617+Set!J617+Oct!J617+Nov!J617+Dic!J617</f>
        <v>0</v>
      </c>
      <c r="K617" s="16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6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6">
        <f>+Ene!R617+Feb!R617+Mar!R617+Abr!R617+May!R617+Jun!R617+Jul!R617+Ago!R617+Set!R617+Oct!R617+Nov!R617+Dic!R617</f>
        <v>0</v>
      </c>
      <c r="S617" s="15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+Ene!W617+Feb!V617+Mar!V617+Abr!V617+May!V617+Jun!V617+Jul!V617+Ago!V617+Set!V617+Oct!V617+Nov!V617+Dic!V617</f>
        <v>0</v>
      </c>
      <c r="X617" s="1">
        <f>+Ene!X617+Feb!W617+Mar!W617+Abr!W617+May!W617+Jun!W617+Jul!W617+Ago!W617+Set!W617+Oct!W617+Nov!W617+Dic!W617</f>
        <v>0</v>
      </c>
      <c r="Y617" s="16">
        <f>+Ene!Y617+Feb!X617+Mar!X617+Abr!X617+May!X617+Jun!X617+Jul!X617+Ago!X617+Set!X617+Oct!X617+Nov!X617+Dic!X617</f>
        <v>0</v>
      </c>
      <c r="Z617" s="28"/>
      <c r="AA617" s="40"/>
    </row>
    <row r="618" spans="1:27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f>+Ene!J618+Feb!J618+Mar!J618+Abr!J618+May!J618+Jun!J618+Jul!J618+Ago!J618+Set!J618+Oct!J618+Nov!J618+Dic!J618</f>
        <v>0</v>
      </c>
      <c r="K618" s="16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6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6">
        <f>+Ene!R618+Feb!R618+Mar!R618+Abr!R618+May!R618+Jun!R618+Jul!R618+Ago!R618+Set!R618+Oct!R618+Nov!R618+Dic!R618</f>
        <v>0</v>
      </c>
      <c r="S618" s="15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+Ene!W618+Feb!V618+Mar!V618+Abr!V618+May!V618+Jun!V618+Jul!V618+Ago!V618+Set!V618+Oct!V618+Nov!V618+Dic!V618</f>
        <v>0</v>
      </c>
      <c r="X618" s="1">
        <f>+Ene!X618+Feb!W618+Mar!W618+Abr!W618+May!W618+Jun!W618+Jul!W618+Ago!W618+Set!W618+Oct!W618+Nov!W618+Dic!W618</f>
        <v>0</v>
      </c>
      <c r="Y618" s="16">
        <f>+Ene!Y618+Feb!X618+Mar!X618+Abr!X618+May!X618+Jun!X618+Jul!X618+Ago!X618+Set!X618+Oct!X618+Nov!X618+Dic!X618</f>
        <v>0</v>
      </c>
      <c r="Z618" s="28"/>
      <c r="AA618" s="40"/>
    </row>
    <row r="619" spans="1:27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f>+Ene!J619+Feb!J619+Mar!J619+Abr!J619+May!J619+Jun!J619+Jul!J619+Ago!J619+Set!J619+Oct!J619+Nov!J619+Dic!J619</f>
        <v>0</v>
      </c>
      <c r="K619" s="16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6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6">
        <f>+Ene!R619+Feb!R619+Mar!R619+Abr!R619+May!R619+Jun!R619+Jul!R619+Ago!R619+Set!R619+Oct!R619+Nov!R619+Dic!R619</f>
        <v>0</v>
      </c>
      <c r="S619" s="15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+Ene!W619+Feb!V619+Mar!V619+Abr!V619+May!V619+Jun!V619+Jul!V619+Ago!V619+Set!V619+Oct!V619+Nov!V619+Dic!V619</f>
        <v>0</v>
      </c>
      <c r="X619" s="1">
        <f>+Ene!X619+Feb!W619+Mar!W619+Abr!W619+May!W619+Jun!W619+Jul!W619+Ago!W619+Set!W619+Oct!W619+Nov!W619+Dic!W619</f>
        <v>0</v>
      </c>
      <c r="Y619" s="16">
        <f>+Ene!Y619+Feb!X619+Mar!X619+Abr!X619+May!X619+Jun!X619+Jul!X619+Ago!X619+Set!X619+Oct!X619+Nov!X619+Dic!X619</f>
        <v>0</v>
      </c>
      <c r="Z619" s="28"/>
      <c r="AA619" s="40"/>
    </row>
    <row r="620" spans="1:27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f>+Ene!J620+Feb!J620+Mar!J620+Abr!J620+May!J620+Jun!J620+Jul!J620+Ago!J620+Set!J620+Oct!J620+Nov!J620+Dic!J620</f>
        <v>0</v>
      </c>
      <c r="K620" s="16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6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6">
        <f>+Ene!R620+Feb!R620+Mar!R620+Abr!R620+May!R620+Jun!R620+Jul!R620+Ago!R620+Set!R620+Oct!R620+Nov!R620+Dic!R620</f>
        <v>0</v>
      </c>
      <c r="S620" s="15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+Ene!W620+Feb!V620+Mar!V620+Abr!V620+May!V620+Jun!V620+Jul!V620+Ago!V620+Set!V620+Oct!V620+Nov!V620+Dic!V620</f>
        <v>0</v>
      </c>
      <c r="X620" s="1">
        <f>+Ene!X620+Feb!W620+Mar!W620+Abr!W620+May!W620+Jun!W620+Jul!W620+Ago!W620+Set!W620+Oct!W620+Nov!W620+Dic!W620</f>
        <v>0</v>
      </c>
      <c r="Y620" s="16">
        <f>+Ene!Y620+Feb!X620+Mar!X620+Abr!X620+May!X620+Jun!X620+Jul!X620+Ago!X620+Set!X620+Oct!X620+Nov!X620+Dic!X620</f>
        <v>0</v>
      </c>
      <c r="Z620" s="28"/>
      <c r="AA620" s="40"/>
    </row>
    <row r="621" spans="1:27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f>+Ene!J621+Feb!J621+Mar!J621+Abr!J621+May!J621+Jun!J621+Jul!J621+Ago!J621+Set!J621+Oct!J621+Nov!J621+Dic!J621</f>
        <v>0</v>
      </c>
      <c r="K621" s="16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6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6">
        <f>+Ene!R621+Feb!R621+Mar!R621+Abr!R621+May!R621+Jun!R621+Jul!R621+Ago!R621+Set!R621+Oct!R621+Nov!R621+Dic!R621</f>
        <v>0</v>
      </c>
      <c r="S621" s="15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+Ene!W621+Feb!V621+Mar!V621+Abr!V621+May!V621+Jun!V621+Jul!V621+Ago!V621+Set!V621+Oct!V621+Nov!V621+Dic!V621</f>
        <v>0</v>
      </c>
      <c r="X621" s="1">
        <f>+Ene!X621+Feb!W621+Mar!W621+Abr!W621+May!W621+Jun!W621+Jul!W621+Ago!W621+Set!W621+Oct!W621+Nov!W621+Dic!W621</f>
        <v>0</v>
      </c>
      <c r="Y621" s="16">
        <f>+Ene!Y621+Feb!X621+Mar!X621+Abr!X621+May!X621+Jun!X621+Jul!X621+Ago!X621+Set!X621+Oct!X621+Nov!X621+Dic!X621</f>
        <v>0</v>
      </c>
      <c r="Z621" s="28"/>
      <c r="AA621" s="40"/>
    </row>
    <row r="622" spans="1:27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f>+Ene!J622+Feb!J622+Mar!J622+Abr!J622+May!J622+Jun!J622+Jul!J622+Ago!J622+Set!J622+Oct!J622+Nov!J622+Dic!J622</f>
        <v>0</v>
      </c>
      <c r="K622" s="16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6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6">
        <f>+Ene!R622+Feb!R622+Mar!R622+Abr!R622+May!R622+Jun!R622+Jul!R622+Ago!R622+Set!R622+Oct!R622+Nov!R622+Dic!R622</f>
        <v>0</v>
      </c>
      <c r="S622" s="15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+Ene!W622+Feb!V622+Mar!V622+Abr!V622+May!V622+Jun!V622+Jul!V622+Ago!V622+Set!V622+Oct!V622+Nov!V622+Dic!V622</f>
        <v>0</v>
      </c>
      <c r="X622" s="1">
        <f>+Ene!X622+Feb!W622+Mar!W622+Abr!W622+May!W622+Jun!W622+Jul!W622+Ago!W622+Set!W622+Oct!W622+Nov!W622+Dic!W622</f>
        <v>0</v>
      </c>
      <c r="Y622" s="16">
        <f>+Ene!Y622+Feb!X622+Mar!X622+Abr!X622+May!X622+Jun!X622+Jul!X622+Ago!X622+Set!X622+Oct!X622+Nov!X622+Dic!X622</f>
        <v>0</v>
      </c>
      <c r="Z622" s="28"/>
      <c r="AA622" s="40"/>
    </row>
    <row r="623" spans="1:27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f>+Ene!J623+Feb!J623+Mar!J623+Abr!J623+May!J623+Jun!J623+Jul!J623+Ago!J623+Set!J623+Oct!J623+Nov!J623+Dic!J623</f>
        <v>0</v>
      </c>
      <c r="K623" s="16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6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6">
        <f>+Ene!R623+Feb!R623+Mar!R623+Abr!R623+May!R623+Jun!R623+Jul!R623+Ago!R623+Set!R623+Oct!R623+Nov!R623+Dic!R623</f>
        <v>0</v>
      </c>
      <c r="S623" s="15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+Ene!W623+Feb!V623+Mar!V623+Abr!V623+May!V623+Jun!V623+Jul!V623+Ago!V623+Set!V623+Oct!V623+Nov!V623+Dic!V623</f>
        <v>0</v>
      </c>
      <c r="X623" s="1">
        <f>+Ene!X623+Feb!W623+Mar!W623+Abr!W623+May!W623+Jun!W623+Jul!W623+Ago!W623+Set!W623+Oct!W623+Nov!W623+Dic!W623</f>
        <v>0</v>
      </c>
      <c r="Y623" s="16">
        <f>+Ene!Y623+Feb!X623+Mar!X623+Abr!X623+May!X623+Jun!X623+Jul!X623+Ago!X623+Set!X623+Oct!X623+Nov!X623+Dic!X623</f>
        <v>0</v>
      </c>
      <c r="Z623" s="28"/>
      <c r="AA623" s="40"/>
    </row>
    <row r="624" spans="1:27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f>+Ene!J624+Feb!J624+Mar!J624+Abr!J624+May!J624+Jun!J624+Jul!J624+Ago!J624+Set!J624+Oct!J624+Nov!J624+Dic!J624</f>
        <v>0</v>
      </c>
      <c r="K624" s="16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6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6">
        <f>+Ene!R624+Feb!R624+Mar!R624+Abr!R624+May!R624+Jun!R624+Jul!R624+Ago!R624+Set!R624+Oct!R624+Nov!R624+Dic!R624</f>
        <v>0</v>
      </c>
      <c r="S624" s="15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+Ene!W624+Feb!V624+Mar!V624+Abr!V624+May!V624+Jun!V624+Jul!V624+Ago!V624+Set!V624+Oct!V624+Nov!V624+Dic!V624</f>
        <v>0</v>
      </c>
      <c r="X624" s="1">
        <f>+Ene!X624+Feb!W624+Mar!W624+Abr!W624+May!W624+Jun!W624+Jul!W624+Ago!W624+Set!W624+Oct!W624+Nov!W624+Dic!W624</f>
        <v>0</v>
      </c>
      <c r="Y624" s="16">
        <f>+Ene!Y624+Feb!X624+Mar!X624+Abr!X624+May!X624+Jun!X624+Jul!X624+Ago!X624+Set!X624+Oct!X624+Nov!X624+Dic!X624</f>
        <v>0</v>
      </c>
      <c r="Z624" s="28"/>
      <c r="AA624" s="40"/>
    </row>
    <row r="625" spans="1:27" x14ac:dyDescent="0.2">
      <c r="A625" s="2" t="s">
        <v>6</v>
      </c>
      <c r="B625" s="2" t="s">
        <v>41</v>
      </c>
      <c r="C625" s="2">
        <v>400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f>+Ene!J625+Feb!J625+Mar!J625+Abr!J625+May!J625+Jun!J625+Jul!J625+Ago!J625+Set!J625+Oct!J625+Nov!J625+Dic!J625</f>
        <v>0</v>
      </c>
      <c r="K625" s="16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6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6">
        <f>+Ene!R625+Feb!R625+Mar!R625+Abr!R625+May!R625+Jun!R625+Jul!R625+Ago!R625+Set!R625+Oct!R625+Nov!R625+Dic!R625</f>
        <v>0</v>
      </c>
      <c r="S625" s="15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+Ene!W625+Feb!V625+Mar!V625+Abr!V625+May!V625+Jun!V625+Jul!V625+Ago!V625+Set!V625+Oct!V625+Nov!V625+Dic!V625</f>
        <v>0</v>
      </c>
      <c r="X625" s="1">
        <f>+Ene!X625+Feb!W625+Mar!W625+Abr!W625+May!W625+Jun!W625+Jul!W625+Ago!W625+Set!W625+Oct!W625+Nov!W625+Dic!W625</f>
        <v>0</v>
      </c>
      <c r="Y625" s="16">
        <f>+Ene!Y625+Feb!X625+Mar!X625+Abr!X625+May!X625+Jun!X625+Jul!X625+Ago!X625+Set!X625+Oct!X625+Nov!X625+Dic!X625</f>
        <v>0</v>
      </c>
      <c r="Z625" s="28"/>
      <c r="AA625" s="40"/>
    </row>
    <row r="626" spans="1:27" x14ac:dyDescent="0.2">
      <c r="A626" s="2" t="s">
        <v>6</v>
      </c>
      <c r="B626" s="2" t="s">
        <v>20</v>
      </c>
      <c r="C626" s="2">
        <v>400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f>+Ene!J626+Feb!J626+Mar!J626+Abr!J626+May!J626+Jun!J626+Jul!J626+Ago!J626+Set!J626+Oct!J626+Nov!J626+Dic!J626</f>
        <v>0</v>
      </c>
      <c r="K626" s="16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6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6">
        <f>+Ene!R626+Feb!R626+Mar!R626+Abr!R626+May!R626+Jun!R626+Jul!R626+Ago!R626+Set!R626+Oct!R626+Nov!R626+Dic!R626</f>
        <v>0</v>
      </c>
      <c r="S626" s="15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+Ene!W626+Feb!V626+Mar!V626+Abr!V626+May!V626+Jun!V626+Jul!V626+Ago!V626+Set!V626+Oct!V626+Nov!V626+Dic!V626</f>
        <v>0</v>
      </c>
      <c r="X626" s="1">
        <f>+Ene!X626+Feb!W626+Mar!W626+Abr!W626+May!W626+Jun!W626+Jul!W626+Ago!W626+Set!W626+Oct!W626+Nov!W626+Dic!W626</f>
        <v>0</v>
      </c>
      <c r="Y626" s="16">
        <f>+Ene!Y626+Feb!X626+Mar!X626+Abr!X626+May!X626+Jun!X626+Jul!X626+Ago!X626+Set!X626+Oct!X626+Nov!X626+Dic!X626</f>
        <v>0</v>
      </c>
      <c r="Z626" s="28"/>
      <c r="AA626" s="40"/>
    </row>
    <row r="627" spans="1:27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f>+Ene!J627+Feb!J627+Mar!J627+Abr!J627+May!J627+Jun!J627+Jul!J627+Ago!J627+Set!J627+Oct!J627+Nov!J627+Dic!J627</f>
        <v>0</v>
      </c>
      <c r="K627" s="16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6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6">
        <f>+Ene!R627+Feb!R627+Mar!R627+Abr!R627+May!R627+Jun!R627+Jul!R627+Ago!R627+Set!R627+Oct!R627+Nov!R627+Dic!R627</f>
        <v>0</v>
      </c>
      <c r="S627" s="15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+Ene!W627+Feb!V627+Mar!V627+Abr!V627+May!V627+Jun!V627+Jul!V627+Ago!V627+Set!V627+Oct!V627+Nov!V627+Dic!V627</f>
        <v>0</v>
      </c>
      <c r="X627" s="1">
        <f>+Ene!X627+Feb!W627+Mar!W627+Abr!W627+May!W627+Jun!W627+Jul!W627+Ago!W627+Set!W627+Oct!W627+Nov!W627+Dic!W627</f>
        <v>0</v>
      </c>
      <c r="Y627" s="16">
        <f>+Ene!Y627+Feb!X627+Mar!X627+Abr!X627+May!X627+Jun!X627+Jul!X627+Ago!X627+Set!X627+Oct!X627+Nov!X627+Dic!X627</f>
        <v>0</v>
      </c>
      <c r="Z627" s="28"/>
      <c r="AA627" s="40"/>
    </row>
    <row r="628" spans="1:27" x14ac:dyDescent="0.2">
      <c r="A628" s="2" t="s">
        <v>14</v>
      </c>
      <c r="B628" s="2" t="s">
        <v>15</v>
      </c>
      <c r="C628" s="2">
        <v>406</v>
      </c>
      <c r="D628" s="2" t="s">
        <v>859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f>+Ene!J628+Feb!J628+Mar!J628+Abr!J628+May!J628+Jun!J628+Jul!J628+Ago!J628+Set!J628+Oct!J628+Nov!J628+Dic!J628</f>
        <v>3</v>
      </c>
      <c r="K628" s="16">
        <f>+Ene!K628+Feb!K628+Mar!K628+Abr!K628+May!K628+Jun!K628+Jul!K628+Ago!K628+Set!K628+Oct!K628+Nov!K628+Dic!K628</f>
        <v>4</v>
      </c>
      <c r="L628" s="1">
        <f>+Ene!L628+Feb!L628+Mar!L628+Abr!L628+May!L628+Jun!L628+Jul!L628+Ago!L628+Set!L628+Oct!L628+Nov!L628+Dic!L628</f>
        <v>7</v>
      </c>
      <c r="M628" s="16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1</v>
      </c>
      <c r="O628" s="1">
        <f>+Ene!O628+Feb!O628+Mar!O628+Abr!O628+May!O628+Jun!O628+Jul!O628+Ago!O628+Set!O628+Oct!O628+Nov!O628+Dic!O628</f>
        <v>5</v>
      </c>
      <c r="P628" s="1">
        <f>+Ene!P628+Feb!P628+Mar!P628+Abr!P628+May!P628+Jun!P628+Jul!P628+Ago!P628+Set!P628+Oct!P628+Nov!P628+Dic!P628</f>
        <v>1</v>
      </c>
      <c r="Q628" s="1">
        <f>+Ene!Q628+Feb!Q628+Mar!Q628+Abr!Q628+May!Q628+Jun!Q628+Jul!Q628+Ago!Q628+Set!Q628+Oct!Q628+Nov!Q628+Dic!Q628</f>
        <v>0</v>
      </c>
      <c r="R628" s="16">
        <f>+Ene!R628+Feb!R628+Mar!R628+Abr!R628+May!R628+Jun!R628+Jul!R628+Ago!R628+Set!R628+Oct!R628+Nov!R628+Dic!R628</f>
        <v>0</v>
      </c>
      <c r="S628" s="15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0</v>
      </c>
      <c r="V628" s="1">
        <f>+Ene!V628+Feb!V628+Mar!V628+Abr!V628+May!V628+Jun!V628+Jul!V628+Ago!V628+Set!V628+Oct!V628+Nov!V628+Dic!V628</f>
        <v>2</v>
      </c>
      <c r="W628" s="1">
        <f>+Ene!W628+Feb!V628+Mar!V628+Abr!V628+May!V628+Jun!V628+Jul!V628+Ago!V628+Set!V628+Oct!V628+Nov!V628+Dic!V628</f>
        <v>4</v>
      </c>
      <c r="X628" s="1">
        <f>+Ene!X628+Feb!W628+Mar!W628+Abr!W628+May!W628+Jun!W628+Jul!W628+Ago!W628+Set!W628+Oct!W628+Nov!W628+Dic!W628</f>
        <v>1</v>
      </c>
      <c r="Y628" s="16">
        <f>+Ene!Y628+Feb!X628+Mar!X628+Abr!X628+May!X628+Jun!X628+Jul!X628+Ago!X628+Set!X628+Oct!X628+Nov!X628+Dic!X628</f>
        <v>0</v>
      </c>
      <c r="Z628" s="28"/>
      <c r="AA628" s="40"/>
    </row>
    <row r="629" spans="1:27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f>+Ene!J629+Feb!J629+Mar!J629+Abr!J629+May!J629+Jun!J629+Jul!J629+Ago!J629+Set!J629+Oct!J629+Nov!J629+Dic!J629</f>
        <v>0</v>
      </c>
      <c r="K629" s="16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6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6">
        <f>+Ene!R629+Feb!R629+Mar!R629+Abr!R629+May!R629+Jun!R629+Jul!R629+Ago!R629+Set!R629+Oct!R629+Nov!R629+Dic!R629</f>
        <v>0</v>
      </c>
      <c r="S629" s="15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+Ene!W629+Feb!V629+Mar!V629+Abr!V629+May!V629+Jun!V629+Jul!V629+Ago!V629+Set!V629+Oct!V629+Nov!V629+Dic!V629</f>
        <v>0</v>
      </c>
      <c r="X629" s="1">
        <f>+Ene!X629+Feb!W629+Mar!W629+Abr!W629+May!W629+Jun!W629+Jul!W629+Ago!W629+Set!W629+Oct!W629+Nov!W629+Dic!W629</f>
        <v>0</v>
      </c>
      <c r="Y629" s="16">
        <f>+Ene!Y629+Feb!X629+Mar!X629+Abr!X629+May!X629+Jun!X629+Jul!X629+Ago!X629+Set!X629+Oct!X629+Nov!X629+Dic!X629</f>
        <v>0</v>
      </c>
      <c r="Z629" s="28"/>
      <c r="AA629" s="40"/>
    </row>
    <row r="630" spans="1:27" x14ac:dyDescent="0.2">
      <c r="A630" s="2" t="s">
        <v>5</v>
      </c>
      <c r="B630" s="2" t="s">
        <v>17</v>
      </c>
      <c r="C630" s="2">
        <v>407</v>
      </c>
      <c r="D630" s="2" t="s">
        <v>855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f>+Ene!J630+Feb!J630+Mar!J630+Abr!J630+May!J630+Jun!J630+Jul!J630+Ago!J630+Set!J630+Oct!J630+Nov!J630+Dic!J630</f>
        <v>0</v>
      </c>
      <c r="K630" s="16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6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6">
        <f>+Ene!R630+Feb!R630+Mar!R630+Abr!R630+May!R630+Jun!R630+Jul!R630+Ago!R630+Set!R630+Oct!R630+Nov!R630+Dic!R630</f>
        <v>0</v>
      </c>
      <c r="S630" s="15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+Ene!W630+Feb!V630+Mar!V630+Abr!V630+May!V630+Jun!V630+Jul!V630+Ago!V630+Set!V630+Oct!V630+Nov!V630+Dic!V630</f>
        <v>0</v>
      </c>
      <c r="X630" s="1">
        <f>+Ene!X630+Feb!W630+Mar!W630+Abr!W630+May!W630+Jun!W630+Jul!W630+Ago!W630+Set!W630+Oct!W630+Nov!W630+Dic!W630</f>
        <v>0</v>
      </c>
      <c r="Y630" s="16">
        <f>+Ene!Y630+Feb!X630+Mar!X630+Abr!X630+May!X630+Jun!X630+Jul!X630+Ago!X630+Set!X630+Oct!X630+Nov!X630+Dic!X630</f>
        <v>0</v>
      </c>
      <c r="Z630" s="28"/>
      <c r="AA630" s="40"/>
    </row>
    <row r="631" spans="1:27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f>+Ene!J631+Feb!J631+Mar!J631+Abr!J631+May!J631+Jun!J631+Jul!J631+Ago!J631+Set!J631+Oct!J631+Nov!J631+Dic!J631</f>
        <v>0</v>
      </c>
      <c r="K631" s="16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6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6">
        <f>+Ene!R631+Feb!R631+Mar!R631+Abr!R631+May!R631+Jun!R631+Jul!R631+Ago!R631+Set!R631+Oct!R631+Nov!R631+Dic!R631</f>
        <v>0</v>
      </c>
      <c r="S631" s="15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+Ene!W631+Feb!V631+Mar!V631+Abr!V631+May!V631+Jun!V631+Jul!V631+Ago!V631+Set!V631+Oct!V631+Nov!V631+Dic!V631</f>
        <v>0</v>
      </c>
      <c r="X631" s="1">
        <f>+Ene!X631+Feb!W631+Mar!W631+Abr!W631+May!W631+Jun!W631+Jul!W631+Ago!W631+Set!W631+Oct!W631+Nov!W631+Dic!W631</f>
        <v>0</v>
      </c>
      <c r="Y631" s="16">
        <f>+Ene!Y631+Feb!X631+Mar!X631+Abr!X631+May!X631+Jun!X631+Jul!X631+Ago!X631+Set!X631+Oct!X631+Nov!X631+Dic!X631</f>
        <v>0</v>
      </c>
      <c r="Z631" s="28"/>
      <c r="AA631" s="40"/>
    </row>
    <row r="632" spans="1:27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f>+Ene!J632+Feb!J632+Mar!J632+Abr!J632+May!J632+Jun!J632+Jul!J632+Ago!J632+Set!J632+Oct!J632+Nov!J632+Dic!J632</f>
        <v>0</v>
      </c>
      <c r="K632" s="16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6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6">
        <f>+Ene!R632+Feb!R632+Mar!R632+Abr!R632+May!R632+Jun!R632+Jul!R632+Ago!R632+Set!R632+Oct!R632+Nov!R632+Dic!R632</f>
        <v>0</v>
      </c>
      <c r="S632" s="15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+Ene!W632+Feb!V632+Mar!V632+Abr!V632+May!V632+Jun!V632+Jul!V632+Ago!V632+Set!V632+Oct!V632+Nov!V632+Dic!V632</f>
        <v>0</v>
      </c>
      <c r="X632" s="1">
        <f>+Ene!X632+Feb!W632+Mar!W632+Abr!W632+May!W632+Jun!W632+Jul!W632+Ago!W632+Set!W632+Oct!W632+Nov!W632+Dic!W632</f>
        <v>0</v>
      </c>
      <c r="Y632" s="16">
        <f>+Ene!Y632+Feb!X632+Mar!X632+Abr!X632+May!X632+Jun!X632+Jul!X632+Ago!X632+Set!X632+Oct!X632+Nov!X632+Dic!X632</f>
        <v>0</v>
      </c>
      <c r="Z632" s="28"/>
      <c r="AA632" s="40"/>
    </row>
    <row r="633" spans="1:27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f>+Ene!J633+Feb!J633+Mar!J633+Abr!J633+May!J633+Jun!J633+Jul!J633+Ago!J633+Set!J633+Oct!J633+Nov!J633+Dic!J633</f>
        <v>0</v>
      </c>
      <c r="K633" s="16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6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6">
        <f>+Ene!R633+Feb!R633+Mar!R633+Abr!R633+May!R633+Jun!R633+Jul!R633+Ago!R633+Set!R633+Oct!R633+Nov!R633+Dic!R633</f>
        <v>0</v>
      </c>
      <c r="S633" s="15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+Ene!W633+Feb!V633+Mar!V633+Abr!V633+May!V633+Jun!V633+Jul!V633+Ago!V633+Set!V633+Oct!V633+Nov!V633+Dic!V633</f>
        <v>0</v>
      </c>
      <c r="X633" s="1">
        <f>+Ene!X633+Feb!W633+Mar!W633+Abr!W633+May!W633+Jun!W633+Jul!W633+Ago!W633+Set!W633+Oct!W633+Nov!W633+Dic!W633</f>
        <v>0</v>
      </c>
      <c r="Y633" s="16">
        <f>+Ene!Y633+Feb!X633+Mar!X633+Abr!X633+May!X633+Jun!X633+Jul!X633+Ago!X633+Set!X633+Oct!X633+Nov!X633+Dic!X633</f>
        <v>0</v>
      </c>
      <c r="Z633" s="28"/>
      <c r="AA633" s="40"/>
    </row>
    <row r="634" spans="1:27" x14ac:dyDescent="0.2">
      <c r="A634" s="2" t="s">
        <v>18</v>
      </c>
      <c r="B634" s="2" t="s">
        <v>19</v>
      </c>
      <c r="C634" s="2">
        <v>401</v>
      </c>
      <c r="D634" s="2" t="s">
        <v>19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f>+Ene!J634+Feb!J634+Mar!J634+Abr!J634+May!J634+Jun!J634+Jul!J634+Ago!J634+Set!J634+Oct!J634+Nov!J634+Dic!J634</f>
        <v>0</v>
      </c>
      <c r="K634" s="16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6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6">
        <f>+Ene!R634+Feb!R634+Mar!R634+Abr!R634+May!R634+Jun!R634+Jul!R634+Ago!R634+Set!R634+Oct!R634+Nov!R634+Dic!R634</f>
        <v>0</v>
      </c>
      <c r="S634" s="15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+Ene!W634+Feb!V634+Mar!V634+Abr!V634+May!V634+Jun!V634+Jul!V634+Ago!V634+Set!V634+Oct!V634+Nov!V634+Dic!V634</f>
        <v>0</v>
      </c>
      <c r="X634" s="1">
        <f>+Ene!X634+Feb!W634+Mar!W634+Abr!W634+May!W634+Jun!W634+Jul!W634+Ago!W634+Set!W634+Oct!W634+Nov!W634+Dic!W634</f>
        <v>0</v>
      </c>
      <c r="Y634" s="16">
        <f>+Ene!Y634+Feb!X634+Mar!X634+Abr!X634+May!X634+Jun!X634+Jul!X634+Ago!X634+Set!X634+Oct!X634+Nov!X634+Dic!X634</f>
        <v>0</v>
      </c>
      <c r="Z634" s="28"/>
      <c r="AA634" s="40"/>
    </row>
    <row r="635" spans="1:27" x14ac:dyDescent="0.2">
      <c r="A635" s="2" t="s">
        <v>18</v>
      </c>
      <c r="B635" s="2" t="s">
        <v>19</v>
      </c>
      <c r="C635" s="2">
        <v>401</v>
      </c>
      <c r="D635" s="2" t="s">
        <v>19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f>+Ene!J635+Feb!J635+Mar!J635+Abr!J635+May!J635+Jun!J635+Jul!J635+Ago!J635+Set!J635+Oct!J635+Nov!J635+Dic!J635</f>
        <v>0</v>
      </c>
      <c r="K635" s="16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6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6">
        <f>+Ene!R635+Feb!R635+Mar!R635+Abr!R635+May!R635+Jun!R635+Jul!R635+Ago!R635+Set!R635+Oct!R635+Nov!R635+Dic!R635</f>
        <v>0</v>
      </c>
      <c r="S635" s="15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+Ene!W635+Feb!V635+Mar!V635+Abr!V635+May!V635+Jun!V635+Jul!V635+Ago!V635+Set!V635+Oct!V635+Nov!V635+Dic!V635</f>
        <v>0</v>
      </c>
      <c r="X635" s="1">
        <f>+Ene!X635+Feb!W635+Mar!W635+Abr!W635+May!W635+Jun!W635+Jul!W635+Ago!W635+Set!W635+Oct!W635+Nov!W635+Dic!W635</f>
        <v>0</v>
      </c>
      <c r="Y635" s="16">
        <f>+Ene!Y635+Feb!X635+Mar!X635+Abr!X635+May!X635+Jun!X635+Jul!X635+Ago!X635+Set!X635+Oct!X635+Nov!X635+Dic!X635</f>
        <v>0</v>
      </c>
      <c r="Z635" s="28"/>
      <c r="AA635" s="40"/>
    </row>
    <row r="636" spans="1:27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f>+Ene!J636+Feb!J636+Mar!J636+Abr!J636+May!J636+Jun!J636+Jul!J636+Ago!J636+Set!J636+Oct!J636+Nov!J636+Dic!J636</f>
        <v>0</v>
      </c>
      <c r="K636" s="16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6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6">
        <f>+Ene!R636+Feb!R636+Mar!R636+Abr!R636+May!R636+Jun!R636+Jul!R636+Ago!R636+Set!R636+Oct!R636+Nov!R636+Dic!R636</f>
        <v>0</v>
      </c>
      <c r="S636" s="15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+Ene!W636+Feb!V636+Mar!V636+Abr!V636+May!V636+Jun!V636+Jul!V636+Ago!V636+Set!V636+Oct!V636+Nov!V636+Dic!V636</f>
        <v>0</v>
      </c>
      <c r="X636" s="1">
        <f>+Ene!X636+Feb!W636+Mar!W636+Abr!W636+May!W636+Jun!W636+Jul!W636+Ago!W636+Set!W636+Oct!W636+Nov!W636+Dic!W636</f>
        <v>0</v>
      </c>
      <c r="Y636" s="16">
        <f>+Ene!Y636+Feb!X636+Mar!X636+Abr!X636+May!X636+Jun!X636+Jul!X636+Ago!X636+Set!X636+Oct!X636+Nov!X636+Dic!X636</f>
        <v>0</v>
      </c>
      <c r="Z636" s="28"/>
      <c r="AA636" s="40"/>
    </row>
    <row r="637" spans="1:27" x14ac:dyDescent="0.2">
      <c r="A637" s="2" t="s">
        <v>331</v>
      </c>
      <c r="B637" s="2" t="s">
        <v>217</v>
      </c>
      <c r="C637" s="2">
        <v>404</v>
      </c>
      <c r="D637" s="2" t="s">
        <v>331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f>+Ene!J637+Feb!J637+Mar!J637+Abr!J637+May!J637+Jun!J637+Jul!J637+Ago!J637+Set!J637+Oct!J637+Nov!J637+Dic!J637</f>
        <v>0</v>
      </c>
      <c r="K637" s="16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6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6">
        <f>+Ene!R637+Feb!R637+Mar!R637+Abr!R637+May!R637+Jun!R637+Jul!R637+Ago!R637+Set!R637+Oct!R637+Nov!R637+Dic!R637</f>
        <v>0</v>
      </c>
      <c r="S637" s="15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+Ene!W637+Feb!V637+Mar!V637+Abr!V637+May!V637+Jun!V637+Jul!V637+Ago!V637+Set!V637+Oct!V637+Nov!V637+Dic!V637</f>
        <v>0</v>
      </c>
      <c r="X637" s="1">
        <f>+Ene!X637+Feb!W637+Mar!W637+Abr!W637+May!W637+Jun!W637+Jul!W637+Ago!W637+Set!W637+Oct!W637+Nov!W637+Dic!W637</f>
        <v>0</v>
      </c>
      <c r="Y637" s="16">
        <f>+Ene!Y637+Feb!X637+Mar!X637+Abr!X637+May!X637+Jun!X637+Jul!X637+Ago!X637+Set!X637+Oct!X637+Nov!X637+Dic!X637</f>
        <v>0</v>
      </c>
      <c r="Z637" s="28"/>
      <c r="AA637" s="40"/>
    </row>
    <row r="638" spans="1:27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f>+Ene!J638+Feb!J638+Mar!J638+Abr!J638+May!J638+Jun!J638+Jul!J638+Ago!J638+Set!J638+Oct!J638+Nov!J638+Dic!J638</f>
        <v>0</v>
      </c>
      <c r="K638" s="16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6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6">
        <f>+Ene!R638+Feb!R638+Mar!R638+Abr!R638+May!R638+Jun!R638+Jul!R638+Ago!R638+Set!R638+Oct!R638+Nov!R638+Dic!R638</f>
        <v>0</v>
      </c>
      <c r="S638" s="15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+Ene!W638+Feb!V638+Mar!V638+Abr!V638+May!V638+Jun!V638+Jul!V638+Ago!V638+Set!V638+Oct!V638+Nov!V638+Dic!V638</f>
        <v>0</v>
      </c>
      <c r="X638" s="1">
        <f>+Ene!X638+Feb!W638+Mar!W638+Abr!W638+May!W638+Jun!W638+Jul!W638+Ago!W638+Set!W638+Oct!W638+Nov!W638+Dic!W638</f>
        <v>0</v>
      </c>
      <c r="Y638" s="16">
        <f>+Ene!Y638+Feb!X638+Mar!X638+Abr!X638+May!X638+Jun!X638+Jul!X638+Ago!X638+Set!X638+Oct!X638+Nov!X638+Dic!X638</f>
        <v>0</v>
      </c>
      <c r="Z638" s="28"/>
      <c r="AA638" s="40"/>
    </row>
    <row r="639" spans="1:27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f>+Ene!J639+Feb!J639+Mar!J639+Abr!J639+May!J639+Jun!J639+Jul!J639+Ago!J639+Set!J639+Oct!J639+Nov!J639+Dic!J639</f>
        <v>0</v>
      </c>
      <c r="K639" s="16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6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6">
        <f>+Ene!R639+Feb!R639+Mar!R639+Abr!R639+May!R639+Jun!R639+Jul!R639+Ago!R639+Set!R639+Oct!R639+Nov!R639+Dic!R639</f>
        <v>0</v>
      </c>
      <c r="S639" s="15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+Ene!W639+Feb!V639+Mar!V639+Abr!V639+May!V639+Jun!V639+Jul!V639+Ago!V639+Set!V639+Oct!V639+Nov!V639+Dic!V639</f>
        <v>0</v>
      </c>
      <c r="X639" s="1">
        <f>+Ene!X639+Feb!W639+Mar!W639+Abr!W639+May!W639+Jun!W639+Jul!W639+Ago!W639+Set!W639+Oct!W639+Nov!W639+Dic!W639</f>
        <v>0</v>
      </c>
      <c r="Y639" s="16">
        <f>+Ene!Y639+Feb!X639+Mar!X639+Abr!X639+May!X639+Jun!X639+Jul!X639+Ago!X639+Set!X639+Oct!X639+Nov!X639+Dic!X639</f>
        <v>0</v>
      </c>
      <c r="Z639" s="28"/>
      <c r="AA639" s="40"/>
    </row>
    <row r="640" spans="1:27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f>+Ene!J640+Feb!J640+Mar!J640+Abr!J640+May!J640+Jun!J640+Jul!J640+Ago!J640+Set!J640+Oct!J640+Nov!J640+Dic!J640</f>
        <v>0</v>
      </c>
      <c r="K640" s="16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6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6">
        <f>+Ene!R640+Feb!R640+Mar!R640+Abr!R640+May!R640+Jun!R640+Jul!R640+Ago!R640+Set!R640+Oct!R640+Nov!R640+Dic!R640</f>
        <v>0</v>
      </c>
      <c r="S640" s="15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+Ene!W640+Feb!V640+Mar!V640+Abr!V640+May!V640+Jun!V640+Jul!V640+Ago!V640+Set!V640+Oct!V640+Nov!V640+Dic!V640</f>
        <v>0</v>
      </c>
      <c r="X640" s="1">
        <f>+Ene!X640+Feb!W640+Mar!W640+Abr!W640+May!W640+Jun!W640+Jul!W640+Ago!W640+Set!W640+Oct!W640+Nov!W640+Dic!W640</f>
        <v>0</v>
      </c>
      <c r="Y640" s="16">
        <f>+Ene!Y640+Feb!X640+Mar!X640+Abr!X640+May!X640+Jun!X640+Jul!X640+Ago!X640+Set!X640+Oct!X640+Nov!X640+Dic!X640</f>
        <v>0</v>
      </c>
      <c r="Z640" s="28"/>
      <c r="AA640" s="40"/>
    </row>
    <row r="641" spans="1:27" x14ac:dyDescent="0.2">
      <c r="A641" s="2" t="s">
        <v>14</v>
      </c>
      <c r="B641" s="2" t="s">
        <v>199</v>
      </c>
      <c r="C641" s="2">
        <v>406</v>
      </c>
      <c r="D641" s="2" t="s">
        <v>859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f>+Ene!J641+Feb!J641+Mar!J641+Abr!J641+May!J641+Jun!J641+Jul!J641+Ago!J641+Set!J641+Oct!J641+Nov!J641+Dic!J641</f>
        <v>0</v>
      </c>
      <c r="K641" s="16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6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6">
        <f>+Ene!R641+Feb!R641+Mar!R641+Abr!R641+May!R641+Jun!R641+Jul!R641+Ago!R641+Set!R641+Oct!R641+Nov!R641+Dic!R641</f>
        <v>0</v>
      </c>
      <c r="S641" s="15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+Ene!W641+Feb!V641+Mar!V641+Abr!V641+May!V641+Jun!V641+Jul!V641+Ago!V641+Set!V641+Oct!V641+Nov!V641+Dic!V641</f>
        <v>0</v>
      </c>
      <c r="X641" s="1">
        <f>+Ene!X641+Feb!W641+Mar!W641+Abr!W641+May!W641+Jun!W641+Jul!W641+Ago!W641+Set!W641+Oct!W641+Nov!W641+Dic!W641</f>
        <v>0</v>
      </c>
      <c r="Y641" s="16">
        <f>+Ene!Y641+Feb!X641+Mar!X641+Abr!X641+May!X641+Jun!X641+Jul!X641+Ago!X641+Set!X641+Oct!X641+Nov!X641+Dic!X641</f>
        <v>0</v>
      </c>
      <c r="Z641" s="28"/>
      <c r="AA641" s="40"/>
    </row>
    <row r="642" spans="1:27" x14ac:dyDescent="0.2">
      <c r="A642" s="2" t="s">
        <v>14</v>
      </c>
      <c r="B642" s="2" t="s">
        <v>196</v>
      </c>
      <c r="C642" s="2">
        <v>406</v>
      </c>
      <c r="D642" s="2" t="s">
        <v>859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f>+Ene!J642+Feb!J642+Mar!J642+Abr!J642+May!J642+Jun!J642+Jul!J642+Ago!J642+Set!J642+Oct!J642+Nov!J642+Dic!J642</f>
        <v>0</v>
      </c>
      <c r="K642" s="16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6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6">
        <f>+Ene!R642+Feb!R642+Mar!R642+Abr!R642+May!R642+Jun!R642+Jul!R642+Ago!R642+Set!R642+Oct!R642+Nov!R642+Dic!R642</f>
        <v>0</v>
      </c>
      <c r="S642" s="15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+Ene!W642+Feb!V642+Mar!V642+Abr!V642+May!V642+Jun!V642+Jul!V642+Ago!V642+Set!V642+Oct!V642+Nov!V642+Dic!V642</f>
        <v>0</v>
      </c>
      <c r="X642" s="1">
        <f>+Ene!X642+Feb!W642+Mar!W642+Abr!W642+May!W642+Jun!W642+Jul!W642+Ago!W642+Set!W642+Oct!W642+Nov!W642+Dic!W642</f>
        <v>0</v>
      </c>
      <c r="Y642" s="16">
        <f>+Ene!Y642+Feb!X642+Mar!X642+Abr!X642+May!X642+Jun!X642+Jul!X642+Ago!X642+Set!X642+Oct!X642+Nov!X642+Dic!X642</f>
        <v>0</v>
      </c>
      <c r="Z642" s="28"/>
      <c r="AA642" s="40"/>
    </row>
    <row r="643" spans="1:27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f>+Ene!J643+Feb!J643+Mar!J643+Abr!J643+May!J643+Jun!J643+Jul!J643+Ago!J643+Set!J643+Oct!J643+Nov!J643+Dic!J643</f>
        <v>0</v>
      </c>
      <c r="K643" s="16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6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6">
        <f>+Ene!R643+Feb!R643+Mar!R643+Abr!R643+May!R643+Jun!R643+Jul!R643+Ago!R643+Set!R643+Oct!R643+Nov!R643+Dic!R643</f>
        <v>0</v>
      </c>
      <c r="S643" s="15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+Ene!W643+Feb!V643+Mar!V643+Abr!V643+May!V643+Jun!V643+Jul!V643+Ago!V643+Set!V643+Oct!V643+Nov!V643+Dic!V643</f>
        <v>0</v>
      </c>
      <c r="X643" s="1">
        <f>+Ene!X643+Feb!W643+Mar!W643+Abr!W643+May!W643+Jun!W643+Jul!W643+Ago!W643+Set!W643+Oct!W643+Nov!W643+Dic!W643</f>
        <v>0</v>
      </c>
      <c r="Y643" s="16">
        <f>+Ene!Y643+Feb!X643+Mar!X643+Abr!X643+May!X643+Jun!X643+Jul!X643+Ago!X643+Set!X643+Oct!X643+Nov!X643+Dic!X643</f>
        <v>0</v>
      </c>
      <c r="Z643" s="28"/>
      <c r="AA643" s="40"/>
    </row>
    <row r="644" spans="1:27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f>+Ene!J644+Feb!J644+Mar!J644+Abr!J644+May!J644+Jun!J644+Jul!J644+Ago!J644+Set!J644+Oct!J644+Nov!J644+Dic!J644</f>
        <v>0</v>
      </c>
      <c r="K644" s="16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6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6">
        <f>+Ene!R644+Feb!R644+Mar!R644+Abr!R644+May!R644+Jun!R644+Jul!R644+Ago!R644+Set!R644+Oct!R644+Nov!R644+Dic!R644</f>
        <v>0</v>
      </c>
      <c r="S644" s="15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+Ene!W644+Feb!V644+Mar!V644+Abr!V644+May!V644+Jun!V644+Jul!V644+Ago!V644+Set!V644+Oct!V644+Nov!V644+Dic!V644</f>
        <v>0</v>
      </c>
      <c r="X644" s="1">
        <f>+Ene!X644+Feb!W644+Mar!W644+Abr!W644+May!W644+Jun!W644+Jul!W644+Ago!W644+Set!W644+Oct!W644+Nov!W644+Dic!W644</f>
        <v>0</v>
      </c>
      <c r="Y644" s="16">
        <f>+Ene!Y644+Feb!X644+Mar!X644+Abr!X644+May!X644+Jun!X644+Jul!X644+Ago!X644+Set!X644+Oct!X644+Nov!X644+Dic!X644</f>
        <v>0</v>
      </c>
      <c r="Z644" s="28"/>
      <c r="AA644" s="40"/>
    </row>
    <row r="645" spans="1:27" x14ac:dyDescent="0.2">
      <c r="A645" s="2" t="s">
        <v>5</v>
      </c>
      <c r="B645" s="2" t="s">
        <v>113</v>
      </c>
      <c r="C645" s="2">
        <v>407</v>
      </c>
      <c r="D645" s="2" t="s">
        <v>855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f>+Ene!J645+Feb!J645+Mar!J645+Abr!J645+May!J645+Jun!J645+Jul!J645+Ago!J645+Set!J645+Oct!J645+Nov!J645+Dic!J645</f>
        <v>0</v>
      </c>
      <c r="K645" s="16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6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6">
        <f>+Ene!R645+Feb!R645+Mar!R645+Abr!R645+May!R645+Jun!R645+Jul!R645+Ago!R645+Set!R645+Oct!R645+Nov!R645+Dic!R645</f>
        <v>0</v>
      </c>
      <c r="S645" s="15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+Ene!W645+Feb!V645+Mar!V645+Abr!V645+May!V645+Jun!V645+Jul!V645+Ago!V645+Set!V645+Oct!V645+Nov!V645+Dic!V645</f>
        <v>0</v>
      </c>
      <c r="X645" s="1">
        <f>+Ene!X645+Feb!W645+Mar!W645+Abr!W645+May!W645+Jun!W645+Jul!W645+Ago!W645+Set!W645+Oct!W645+Nov!W645+Dic!W645</f>
        <v>0</v>
      </c>
      <c r="Y645" s="16">
        <f>+Ene!Y645+Feb!X645+Mar!X645+Abr!X645+May!X645+Jun!X645+Jul!X645+Ago!X645+Set!X645+Oct!X645+Nov!X645+Dic!X645</f>
        <v>0</v>
      </c>
      <c r="Z645" s="28"/>
      <c r="AA645" s="40"/>
    </row>
    <row r="646" spans="1:27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f>+Ene!J646+Feb!J646+Mar!J646+Abr!J646+May!J646+Jun!J646+Jul!J646+Ago!J646+Set!J646+Oct!J646+Nov!J646+Dic!J646</f>
        <v>0</v>
      </c>
      <c r="K646" s="16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6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6">
        <f>+Ene!R646+Feb!R646+Mar!R646+Abr!R646+May!R646+Jun!R646+Jul!R646+Ago!R646+Set!R646+Oct!R646+Nov!R646+Dic!R646</f>
        <v>0</v>
      </c>
      <c r="S646" s="15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+Ene!W646+Feb!V646+Mar!V646+Abr!V646+May!V646+Jun!V646+Jul!V646+Ago!V646+Set!V646+Oct!V646+Nov!V646+Dic!V646</f>
        <v>0</v>
      </c>
      <c r="X646" s="1">
        <f>+Ene!X646+Feb!W646+Mar!W646+Abr!W646+May!W646+Jun!W646+Jul!W646+Ago!W646+Set!W646+Oct!W646+Nov!W646+Dic!W646</f>
        <v>0</v>
      </c>
      <c r="Y646" s="16">
        <f>+Ene!Y646+Feb!X646+Mar!X646+Abr!X646+May!X646+Jun!X646+Jul!X646+Ago!X646+Set!X646+Oct!X646+Nov!X646+Dic!X646</f>
        <v>0</v>
      </c>
      <c r="Z646" s="28"/>
      <c r="AA646" s="40"/>
    </row>
    <row r="647" spans="1:27" x14ac:dyDescent="0.2">
      <c r="A647" s="2" t="s">
        <v>14</v>
      </c>
      <c r="B647" s="2" t="s">
        <v>15</v>
      </c>
      <c r="C647" s="2">
        <v>406</v>
      </c>
      <c r="D647" s="2" t="s">
        <v>859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f>+Ene!J647+Feb!J647+Mar!J647+Abr!J647+May!J647+Jun!J647+Jul!J647+Ago!J647+Set!J647+Oct!J647+Nov!J647+Dic!J647</f>
        <v>0</v>
      </c>
      <c r="K647" s="16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6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6">
        <f>+Ene!R647+Feb!R647+Mar!R647+Abr!R647+May!R647+Jun!R647+Jul!R647+Ago!R647+Set!R647+Oct!R647+Nov!R647+Dic!R647</f>
        <v>0</v>
      </c>
      <c r="S647" s="15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+Ene!W647+Feb!V647+Mar!V647+Abr!V647+May!V647+Jun!V647+Jul!V647+Ago!V647+Set!V647+Oct!V647+Nov!V647+Dic!V647</f>
        <v>0</v>
      </c>
      <c r="X647" s="1">
        <f>+Ene!X647+Feb!W647+Mar!W647+Abr!W647+May!W647+Jun!W647+Jul!W647+Ago!W647+Set!W647+Oct!W647+Nov!W647+Dic!W647</f>
        <v>0</v>
      </c>
      <c r="Y647" s="16">
        <f>+Ene!Y647+Feb!X647+Mar!X647+Abr!X647+May!X647+Jun!X647+Jul!X647+Ago!X647+Set!X647+Oct!X647+Nov!X647+Dic!X647</f>
        <v>0</v>
      </c>
      <c r="Z647" s="28"/>
      <c r="AA647" s="40"/>
    </row>
    <row r="648" spans="1:27" x14ac:dyDescent="0.2">
      <c r="A648" s="2" t="s">
        <v>14</v>
      </c>
      <c r="B648" s="2" t="s">
        <v>15</v>
      </c>
      <c r="C648" s="2">
        <v>406</v>
      </c>
      <c r="D648" s="2" t="s">
        <v>859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f>+Ene!J648+Feb!J648+Mar!J648+Abr!J648+May!J648+Jun!J648+Jul!J648+Ago!J648+Set!J648+Oct!J648+Nov!J648+Dic!J648</f>
        <v>0</v>
      </c>
      <c r="K648" s="16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6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6">
        <f>+Ene!R648+Feb!R648+Mar!R648+Abr!R648+May!R648+Jun!R648+Jul!R648+Ago!R648+Set!R648+Oct!R648+Nov!R648+Dic!R648</f>
        <v>0</v>
      </c>
      <c r="S648" s="15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+Ene!W648+Feb!V648+Mar!V648+Abr!V648+May!V648+Jun!V648+Jul!V648+Ago!V648+Set!V648+Oct!V648+Nov!V648+Dic!V648</f>
        <v>0</v>
      </c>
      <c r="X648" s="1">
        <f>+Ene!X648+Feb!W648+Mar!W648+Abr!W648+May!W648+Jun!W648+Jul!W648+Ago!W648+Set!W648+Oct!W648+Nov!W648+Dic!W648</f>
        <v>0</v>
      </c>
      <c r="Y648" s="16">
        <f>+Ene!Y648+Feb!X648+Mar!X648+Abr!X648+May!X648+Jun!X648+Jul!X648+Ago!X648+Set!X648+Oct!X648+Nov!X648+Dic!X648</f>
        <v>0</v>
      </c>
      <c r="Z648" s="28"/>
      <c r="AA648" s="40"/>
    </row>
    <row r="649" spans="1:27" x14ac:dyDescent="0.2">
      <c r="A649" s="2" t="s">
        <v>14</v>
      </c>
      <c r="B649" s="2" t="s">
        <v>192</v>
      </c>
      <c r="C649" s="2">
        <v>406</v>
      </c>
      <c r="D649" s="2" t="s">
        <v>859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f>+Ene!J649+Feb!J649+Mar!J649+Abr!J649+May!J649+Jun!J649+Jul!J649+Ago!J649+Set!J649+Oct!J649+Nov!J649+Dic!J649</f>
        <v>0</v>
      </c>
      <c r="K649" s="16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6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6">
        <f>+Ene!R649+Feb!R649+Mar!R649+Abr!R649+May!R649+Jun!R649+Jul!R649+Ago!R649+Set!R649+Oct!R649+Nov!R649+Dic!R649</f>
        <v>0</v>
      </c>
      <c r="S649" s="15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+Ene!W649+Feb!V649+Mar!V649+Abr!V649+May!V649+Jun!V649+Jul!V649+Ago!V649+Set!V649+Oct!V649+Nov!V649+Dic!V649</f>
        <v>0</v>
      </c>
      <c r="X649" s="1">
        <f>+Ene!X649+Feb!W649+Mar!W649+Abr!W649+May!W649+Jun!W649+Jul!W649+Ago!W649+Set!W649+Oct!W649+Nov!W649+Dic!W649</f>
        <v>0</v>
      </c>
      <c r="Y649" s="16">
        <f>+Ene!Y649+Feb!X649+Mar!X649+Abr!X649+May!X649+Jun!X649+Jul!X649+Ago!X649+Set!X649+Oct!X649+Nov!X649+Dic!X649</f>
        <v>0</v>
      </c>
      <c r="Z649" s="28"/>
      <c r="AA649" s="40"/>
    </row>
    <row r="650" spans="1:27" x14ac:dyDescent="0.2">
      <c r="A650" s="2" t="s">
        <v>14</v>
      </c>
      <c r="B650" s="2" t="s">
        <v>15</v>
      </c>
      <c r="C650" s="2">
        <v>406</v>
      </c>
      <c r="D650" s="2" t="s">
        <v>859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f>+Ene!J650+Feb!J650+Mar!J650+Abr!J650+May!J650+Jun!J650+Jul!J650+Ago!J650+Set!J650+Oct!J650+Nov!J650+Dic!J650</f>
        <v>0</v>
      </c>
      <c r="K650" s="16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6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6">
        <f>+Ene!R650+Feb!R650+Mar!R650+Abr!R650+May!R650+Jun!R650+Jul!R650+Ago!R650+Set!R650+Oct!R650+Nov!R650+Dic!R650</f>
        <v>0</v>
      </c>
      <c r="S650" s="15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+Ene!W650+Feb!V650+Mar!V650+Abr!V650+May!V650+Jun!V650+Jul!V650+Ago!V650+Set!V650+Oct!V650+Nov!V650+Dic!V650</f>
        <v>0</v>
      </c>
      <c r="X650" s="1">
        <f>+Ene!X650+Feb!W650+Mar!W650+Abr!W650+May!W650+Jun!W650+Jul!W650+Ago!W650+Set!W650+Oct!W650+Nov!W650+Dic!W650</f>
        <v>0</v>
      </c>
      <c r="Y650" s="16">
        <f>+Ene!Y650+Feb!X650+Mar!X650+Abr!X650+May!X650+Jun!X650+Jul!X650+Ago!X650+Set!X650+Oct!X650+Nov!X650+Dic!X650</f>
        <v>0</v>
      </c>
      <c r="Z650" s="28"/>
      <c r="AA650" s="40"/>
    </row>
    <row r="651" spans="1:27" x14ac:dyDescent="0.2">
      <c r="A651" s="2" t="s">
        <v>14</v>
      </c>
      <c r="B651" s="2" t="s">
        <v>32</v>
      </c>
      <c r="C651" s="2">
        <v>406</v>
      </c>
      <c r="D651" s="2" t="s">
        <v>859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f>+Ene!J651+Feb!J651+Mar!J651+Abr!J651+May!J651+Jun!J651+Jul!J651+Ago!J651+Set!J651+Oct!J651+Nov!J651+Dic!J651</f>
        <v>0</v>
      </c>
      <c r="K651" s="16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6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6">
        <f>+Ene!R651+Feb!R651+Mar!R651+Abr!R651+May!R651+Jun!R651+Jul!R651+Ago!R651+Set!R651+Oct!R651+Nov!R651+Dic!R651</f>
        <v>0</v>
      </c>
      <c r="S651" s="15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+Ene!W651+Feb!V651+Mar!V651+Abr!V651+May!V651+Jun!V651+Jul!V651+Ago!V651+Set!V651+Oct!V651+Nov!V651+Dic!V651</f>
        <v>0</v>
      </c>
      <c r="X651" s="1">
        <f>+Ene!X651+Feb!W651+Mar!W651+Abr!W651+May!W651+Jun!W651+Jul!W651+Ago!W651+Set!W651+Oct!W651+Nov!W651+Dic!W651</f>
        <v>0</v>
      </c>
      <c r="Y651" s="16">
        <f>+Ene!Y651+Feb!X651+Mar!X651+Abr!X651+May!X651+Jun!X651+Jul!X651+Ago!X651+Set!X651+Oct!X651+Nov!X651+Dic!X651</f>
        <v>0</v>
      </c>
      <c r="Z651" s="28"/>
      <c r="AA651" s="40"/>
    </row>
    <row r="652" spans="1:27" x14ac:dyDescent="0.2">
      <c r="A652" s="2" t="s">
        <v>14</v>
      </c>
      <c r="B652" s="2" t="s">
        <v>15</v>
      </c>
      <c r="C652" s="2">
        <v>406</v>
      </c>
      <c r="D652" s="2" t="s">
        <v>859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f>+Ene!J652+Feb!J652+Mar!J652+Abr!J652+May!J652+Jun!J652+Jul!J652+Ago!J652+Set!J652+Oct!J652+Nov!J652+Dic!J652</f>
        <v>0</v>
      </c>
      <c r="K652" s="16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6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6">
        <f>+Ene!R652+Feb!R652+Mar!R652+Abr!R652+May!R652+Jun!R652+Jul!R652+Ago!R652+Set!R652+Oct!R652+Nov!R652+Dic!R652</f>
        <v>0</v>
      </c>
      <c r="S652" s="15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+Ene!W652+Feb!V652+Mar!V652+Abr!V652+May!V652+Jun!V652+Jul!V652+Ago!V652+Set!V652+Oct!V652+Nov!V652+Dic!V652</f>
        <v>0</v>
      </c>
      <c r="X652" s="1">
        <f>+Ene!X652+Feb!W652+Mar!W652+Abr!W652+May!W652+Jun!W652+Jul!W652+Ago!W652+Set!W652+Oct!W652+Nov!W652+Dic!W652</f>
        <v>0</v>
      </c>
      <c r="Y652" s="16">
        <f>+Ene!Y652+Feb!X652+Mar!X652+Abr!X652+May!X652+Jun!X652+Jul!X652+Ago!X652+Set!X652+Oct!X652+Nov!X652+Dic!X652</f>
        <v>0</v>
      </c>
      <c r="Z652" s="28"/>
      <c r="AA652" s="40"/>
    </row>
    <row r="653" spans="1:27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f>+Ene!J653+Feb!J653+Mar!J653+Abr!J653+May!J653+Jun!J653+Jul!J653+Ago!J653+Set!J653+Oct!J653+Nov!J653+Dic!J653</f>
        <v>0</v>
      </c>
      <c r="K653" s="16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6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6">
        <f>+Ene!R653+Feb!R653+Mar!R653+Abr!R653+May!R653+Jun!R653+Jul!R653+Ago!R653+Set!R653+Oct!R653+Nov!R653+Dic!R653</f>
        <v>0</v>
      </c>
      <c r="S653" s="15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+Ene!W653+Feb!V653+Mar!V653+Abr!V653+May!V653+Jun!V653+Jul!V653+Ago!V653+Set!V653+Oct!V653+Nov!V653+Dic!V653</f>
        <v>0</v>
      </c>
      <c r="X653" s="1">
        <f>+Ene!X653+Feb!W653+Mar!W653+Abr!W653+May!W653+Jun!W653+Jul!W653+Ago!W653+Set!W653+Oct!W653+Nov!W653+Dic!W653</f>
        <v>0</v>
      </c>
      <c r="Y653" s="16">
        <f>+Ene!Y653+Feb!X653+Mar!X653+Abr!X653+May!X653+Jun!X653+Jul!X653+Ago!X653+Set!X653+Oct!X653+Nov!X653+Dic!X653</f>
        <v>0</v>
      </c>
      <c r="Z653" s="28"/>
      <c r="AA653" s="40"/>
    </row>
    <row r="654" spans="1:27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f>+Ene!J654+Feb!J654+Mar!J654+Abr!J654+May!J654+Jun!J654+Jul!J654+Ago!J654+Set!J654+Oct!J654+Nov!J654+Dic!J654</f>
        <v>0</v>
      </c>
      <c r="K654" s="16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6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6">
        <f>+Ene!R654+Feb!R654+Mar!R654+Abr!R654+May!R654+Jun!R654+Jul!R654+Ago!R654+Set!R654+Oct!R654+Nov!R654+Dic!R654</f>
        <v>0</v>
      </c>
      <c r="S654" s="15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+Ene!W654+Feb!V654+Mar!V654+Abr!V654+May!V654+Jun!V654+Jul!V654+Ago!V654+Set!V654+Oct!V654+Nov!V654+Dic!V654</f>
        <v>0</v>
      </c>
      <c r="X654" s="1">
        <f>+Ene!X654+Feb!W654+Mar!W654+Abr!W654+May!W654+Jun!W654+Jul!W654+Ago!W654+Set!W654+Oct!W654+Nov!W654+Dic!W654</f>
        <v>0</v>
      </c>
      <c r="Y654" s="16">
        <f>+Ene!Y654+Feb!X654+Mar!X654+Abr!X654+May!X654+Jun!X654+Jul!X654+Ago!X654+Set!X654+Oct!X654+Nov!X654+Dic!X654</f>
        <v>0</v>
      </c>
      <c r="Z654" s="28"/>
      <c r="AA654" s="40"/>
    </row>
    <row r="655" spans="1:27" x14ac:dyDescent="0.2">
      <c r="A655" s="2" t="s">
        <v>5</v>
      </c>
      <c r="B655" s="2" t="s">
        <v>113</v>
      </c>
      <c r="C655" s="2">
        <v>407</v>
      </c>
      <c r="D655" s="2" t="s">
        <v>855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f>+Ene!J655+Feb!J655+Mar!J655+Abr!J655+May!J655+Jun!J655+Jul!J655+Ago!J655+Set!J655+Oct!J655+Nov!J655+Dic!J655</f>
        <v>0</v>
      </c>
      <c r="K655" s="16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6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6">
        <f>+Ene!R655+Feb!R655+Mar!R655+Abr!R655+May!R655+Jun!R655+Jul!R655+Ago!R655+Set!R655+Oct!R655+Nov!R655+Dic!R655</f>
        <v>0</v>
      </c>
      <c r="S655" s="15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+Ene!W655+Feb!V655+Mar!V655+Abr!V655+May!V655+Jun!V655+Jul!V655+Ago!V655+Set!V655+Oct!V655+Nov!V655+Dic!V655</f>
        <v>0</v>
      </c>
      <c r="X655" s="1">
        <f>+Ene!X655+Feb!W655+Mar!W655+Abr!W655+May!W655+Jun!W655+Jul!W655+Ago!W655+Set!W655+Oct!W655+Nov!W655+Dic!W655</f>
        <v>0</v>
      </c>
      <c r="Y655" s="16">
        <f>+Ene!Y655+Feb!X655+Mar!X655+Abr!X655+May!X655+Jun!X655+Jul!X655+Ago!X655+Set!X655+Oct!X655+Nov!X655+Dic!X655</f>
        <v>0</v>
      </c>
      <c r="Z655" s="28"/>
      <c r="AA655" s="40"/>
    </row>
    <row r="656" spans="1:27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f>+Ene!J656+Feb!J656+Mar!J656+Abr!J656+May!J656+Jun!J656+Jul!J656+Ago!J656+Set!J656+Oct!J656+Nov!J656+Dic!J656</f>
        <v>0</v>
      </c>
      <c r="K656" s="16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6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6">
        <f>+Ene!R656+Feb!R656+Mar!R656+Abr!R656+May!R656+Jun!R656+Jul!R656+Ago!R656+Set!R656+Oct!R656+Nov!R656+Dic!R656</f>
        <v>0</v>
      </c>
      <c r="S656" s="15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+Ene!W656+Feb!V656+Mar!V656+Abr!V656+May!V656+Jun!V656+Jul!V656+Ago!V656+Set!V656+Oct!V656+Nov!V656+Dic!V656</f>
        <v>0</v>
      </c>
      <c r="X656" s="1">
        <f>+Ene!X656+Feb!W656+Mar!W656+Abr!W656+May!W656+Jun!W656+Jul!W656+Ago!W656+Set!W656+Oct!W656+Nov!W656+Dic!W656</f>
        <v>0</v>
      </c>
      <c r="Y656" s="16">
        <f>+Ene!Y656+Feb!X656+Mar!X656+Abr!X656+May!X656+Jun!X656+Jul!X656+Ago!X656+Set!X656+Oct!X656+Nov!X656+Dic!X656</f>
        <v>0</v>
      </c>
      <c r="Z656" s="28"/>
      <c r="AA656" s="40"/>
    </row>
    <row r="657" spans="1:27" x14ac:dyDescent="0.2">
      <c r="A657" s="2" t="s">
        <v>5</v>
      </c>
      <c r="B657" s="2" t="s">
        <v>17</v>
      </c>
      <c r="C657" s="2">
        <v>407</v>
      </c>
      <c r="D657" s="2" t="s">
        <v>855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f>+Ene!J657+Feb!J657+Mar!J657+Abr!J657+May!J657+Jun!J657+Jul!J657+Ago!J657+Set!J657+Oct!J657+Nov!J657+Dic!J657</f>
        <v>0</v>
      </c>
      <c r="K657" s="16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6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6">
        <f>+Ene!R657+Feb!R657+Mar!R657+Abr!R657+May!R657+Jun!R657+Jul!R657+Ago!R657+Set!R657+Oct!R657+Nov!R657+Dic!R657</f>
        <v>0</v>
      </c>
      <c r="S657" s="15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+Ene!W657+Feb!V657+Mar!V657+Abr!V657+May!V657+Jun!V657+Jul!V657+Ago!V657+Set!V657+Oct!V657+Nov!V657+Dic!V657</f>
        <v>0</v>
      </c>
      <c r="X657" s="1">
        <f>+Ene!X657+Feb!W657+Mar!W657+Abr!W657+May!W657+Jun!W657+Jul!W657+Ago!W657+Set!W657+Oct!W657+Nov!W657+Dic!W657</f>
        <v>0</v>
      </c>
      <c r="Y657" s="16">
        <f>+Ene!Y657+Feb!X657+Mar!X657+Abr!X657+May!X657+Jun!X657+Jul!X657+Ago!X657+Set!X657+Oct!X657+Nov!X657+Dic!X657</f>
        <v>0</v>
      </c>
      <c r="Z657" s="28"/>
      <c r="AA657" s="40"/>
    </row>
    <row r="658" spans="1:27" x14ac:dyDescent="0.2">
      <c r="A658" s="2" t="s">
        <v>18</v>
      </c>
      <c r="B658" s="2" t="s">
        <v>19</v>
      </c>
      <c r="C658" s="2">
        <v>401</v>
      </c>
      <c r="D658" s="2" t="s">
        <v>19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f>+Ene!J658+Feb!J658+Mar!J658+Abr!J658+May!J658+Jun!J658+Jul!J658+Ago!J658+Set!J658+Oct!J658+Nov!J658+Dic!J658</f>
        <v>0</v>
      </c>
      <c r="K658" s="16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6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6">
        <f>+Ene!R658+Feb!R658+Mar!R658+Abr!R658+May!R658+Jun!R658+Jul!R658+Ago!R658+Set!R658+Oct!R658+Nov!R658+Dic!R658</f>
        <v>0</v>
      </c>
      <c r="S658" s="15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+Ene!W658+Feb!V658+Mar!V658+Abr!V658+May!V658+Jun!V658+Jul!V658+Ago!V658+Set!V658+Oct!V658+Nov!V658+Dic!V658</f>
        <v>0</v>
      </c>
      <c r="X658" s="1">
        <f>+Ene!X658+Feb!W658+Mar!W658+Abr!W658+May!W658+Jun!W658+Jul!W658+Ago!W658+Set!W658+Oct!W658+Nov!W658+Dic!W658</f>
        <v>0</v>
      </c>
      <c r="Y658" s="16">
        <f>+Ene!Y658+Feb!X658+Mar!X658+Abr!X658+May!X658+Jun!X658+Jul!X658+Ago!X658+Set!X658+Oct!X658+Nov!X658+Dic!X658</f>
        <v>0</v>
      </c>
      <c r="Z658" s="28"/>
      <c r="AA658" s="40"/>
    </row>
    <row r="659" spans="1:27" x14ac:dyDescent="0.2">
      <c r="A659" s="2" t="s">
        <v>331</v>
      </c>
      <c r="B659" s="2" t="s">
        <v>217</v>
      </c>
      <c r="C659" s="2">
        <v>404</v>
      </c>
      <c r="D659" s="2" t="s">
        <v>331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f>+Ene!J659+Feb!J659+Mar!J659+Abr!J659+May!J659+Jun!J659+Jul!J659+Ago!J659+Set!J659+Oct!J659+Nov!J659+Dic!J659</f>
        <v>0</v>
      </c>
      <c r="K659" s="16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6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6">
        <f>+Ene!R659+Feb!R659+Mar!R659+Abr!R659+May!R659+Jun!R659+Jul!R659+Ago!R659+Set!R659+Oct!R659+Nov!R659+Dic!R659</f>
        <v>0</v>
      </c>
      <c r="S659" s="15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+Ene!W659+Feb!V659+Mar!V659+Abr!V659+May!V659+Jun!V659+Jul!V659+Ago!V659+Set!V659+Oct!V659+Nov!V659+Dic!V659</f>
        <v>0</v>
      </c>
      <c r="X659" s="1">
        <f>+Ene!X659+Feb!W659+Mar!W659+Abr!W659+May!W659+Jun!W659+Jul!W659+Ago!W659+Set!W659+Oct!W659+Nov!W659+Dic!W659</f>
        <v>0</v>
      </c>
      <c r="Y659" s="16">
        <f>+Ene!Y659+Feb!X659+Mar!X659+Abr!X659+May!X659+Jun!X659+Jul!X659+Ago!X659+Set!X659+Oct!X659+Nov!X659+Dic!X659</f>
        <v>0</v>
      </c>
      <c r="Z659" s="28"/>
      <c r="AA659" s="40"/>
    </row>
    <row r="660" spans="1:27" x14ac:dyDescent="0.2">
      <c r="A660" s="2" t="s">
        <v>331</v>
      </c>
      <c r="B660" s="2" t="s">
        <v>217</v>
      </c>
      <c r="C660" s="2">
        <v>404</v>
      </c>
      <c r="D660" s="2" t="s">
        <v>331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f>+Ene!J660+Feb!J660+Mar!J660+Abr!J660+May!J660+Jun!J660+Jul!J660+Ago!J660+Set!J660+Oct!J660+Nov!J660+Dic!J660</f>
        <v>0</v>
      </c>
      <c r="K660" s="16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6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6">
        <f>+Ene!R660+Feb!R660+Mar!R660+Abr!R660+May!R660+Jun!R660+Jul!R660+Ago!R660+Set!R660+Oct!R660+Nov!R660+Dic!R660</f>
        <v>0</v>
      </c>
      <c r="S660" s="15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+Ene!W660+Feb!V660+Mar!V660+Abr!V660+May!V660+Jun!V660+Jul!V660+Ago!V660+Set!V660+Oct!V660+Nov!V660+Dic!V660</f>
        <v>0</v>
      </c>
      <c r="X660" s="1">
        <f>+Ene!X660+Feb!W660+Mar!W660+Abr!W660+May!W660+Jun!W660+Jul!W660+Ago!W660+Set!W660+Oct!W660+Nov!W660+Dic!W660</f>
        <v>0</v>
      </c>
      <c r="Y660" s="16">
        <f>+Ene!Y660+Feb!X660+Mar!X660+Abr!X660+May!X660+Jun!X660+Jul!X660+Ago!X660+Set!X660+Oct!X660+Nov!X660+Dic!X660</f>
        <v>0</v>
      </c>
      <c r="Z660" s="28"/>
      <c r="AA660" s="40"/>
    </row>
    <row r="661" spans="1:27" x14ac:dyDescent="0.2">
      <c r="A661" s="2" t="s">
        <v>18</v>
      </c>
      <c r="B661" s="2" t="s">
        <v>205</v>
      </c>
      <c r="C661" s="2">
        <v>401</v>
      </c>
      <c r="D661" s="2" t="s">
        <v>19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f>+Ene!J661+Feb!J661+Mar!J661+Abr!J661+May!J661+Jun!J661+Jul!J661+Ago!J661+Set!J661+Oct!J661+Nov!J661+Dic!J661</f>
        <v>0</v>
      </c>
      <c r="K661" s="16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6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6">
        <f>+Ene!R661+Feb!R661+Mar!R661+Abr!R661+May!R661+Jun!R661+Jul!R661+Ago!R661+Set!R661+Oct!R661+Nov!R661+Dic!R661</f>
        <v>0</v>
      </c>
      <c r="S661" s="15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+Ene!W661+Feb!V661+Mar!V661+Abr!V661+May!V661+Jun!V661+Jul!V661+Ago!V661+Set!V661+Oct!V661+Nov!V661+Dic!V661</f>
        <v>0</v>
      </c>
      <c r="X661" s="1">
        <f>+Ene!X661+Feb!W661+Mar!W661+Abr!W661+May!W661+Jun!W661+Jul!W661+Ago!W661+Set!W661+Oct!W661+Nov!W661+Dic!W661</f>
        <v>0</v>
      </c>
      <c r="Y661" s="16">
        <f>+Ene!Y661+Feb!X661+Mar!X661+Abr!X661+May!X661+Jun!X661+Jul!X661+Ago!X661+Set!X661+Oct!X661+Nov!X661+Dic!X661</f>
        <v>0</v>
      </c>
      <c r="Z661" s="28"/>
      <c r="AA661" s="40"/>
    </row>
    <row r="662" spans="1:27" x14ac:dyDescent="0.2">
      <c r="A662" s="2" t="s">
        <v>5</v>
      </c>
      <c r="B662" s="2" t="s">
        <v>17</v>
      </c>
      <c r="C662" s="2">
        <v>407</v>
      </c>
      <c r="D662" s="2" t="s">
        <v>855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f>+Ene!J662+Feb!J662+Mar!J662+Abr!J662+May!J662+Jun!J662+Jul!J662+Ago!J662+Set!J662+Oct!J662+Nov!J662+Dic!J662</f>
        <v>0</v>
      </c>
      <c r="K662" s="16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6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6">
        <f>+Ene!R662+Feb!R662+Mar!R662+Abr!R662+May!R662+Jun!R662+Jul!R662+Ago!R662+Set!R662+Oct!R662+Nov!R662+Dic!R662</f>
        <v>0</v>
      </c>
      <c r="S662" s="15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+Ene!W662+Feb!V662+Mar!V662+Abr!V662+May!V662+Jun!V662+Jul!V662+Ago!V662+Set!V662+Oct!V662+Nov!V662+Dic!V662</f>
        <v>0</v>
      </c>
      <c r="X662" s="1">
        <f>+Ene!X662+Feb!W662+Mar!W662+Abr!W662+May!W662+Jun!W662+Jul!W662+Ago!W662+Set!W662+Oct!W662+Nov!W662+Dic!W662</f>
        <v>0</v>
      </c>
      <c r="Y662" s="16">
        <f>+Ene!Y662+Feb!X662+Mar!X662+Abr!X662+May!X662+Jun!X662+Jul!X662+Ago!X662+Set!X662+Oct!X662+Nov!X662+Dic!X662</f>
        <v>0</v>
      </c>
      <c r="Z662" s="28"/>
      <c r="AA662" s="40"/>
    </row>
    <row r="663" spans="1:27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f>+Ene!J663+Feb!J663+Mar!J663+Abr!J663+May!J663+Jun!J663+Jul!J663+Ago!J663+Set!J663+Oct!J663+Nov!J663+Dic!J663</f>
        <v>0</v>
      </c>
      <c r="K663" s="16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6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6">
        <f>+Ene!R663+Feb!R663+Mar!R663+Abr!R663+May!R663+Jun!R663+Jul!R663+Ago!R663+Set!R663+Oct!R663+Nov!R663+Dic!R663</f>
        <v>0</v>
      </c>
      <c r="S663" s="15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+Ene!W663+Feb!V663+Mar!V663+Abr!V663+May!V663+Jun!V663+Jul!V663+Ago!V663+Set!V663+Oct!V663+Nov!V663+Dic!V663</f>
        <v>0</v>
      </c>
      <c r="X663" s="1">
        <f>+Ene!X663+Feb!W663+Mar!W663+Abr!W663+May!W663+Jun!W663+Jul!W663+Ago!W663+Set!W663+Oct!W663+Nov!W663+Dic!W663</f>
        <v>0</v>
      </c>
      <c r="Y663" s="16">
        <f>+Ene!Y663+Feb!X663+Mar!X663+Abr!X663+May!X663+Jun!X663+Jul!X663+Ago!X663+Set!X663+Oct!X663+Nov!X663+Dic!X663</f>
        <v>0</v>
      </c>
      <c r="Z663" s="28"/>
      <c r="AA663" s="40"/>
    </row>
    <row r="664" spans="1:27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f>+Ene!J664+Feb!J664+Mar!J664+Abr!J664+May!J664+Jun!J664+Jul!J664+Ago!J664+Set!J664+Oct!J664+Nov!J664+Dic!J664</f>
        <v>0</v>
      </c>
      <c r="K664" s="16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6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6">
        <f>+Ene!R664+Feb!R664+Mar!R664+Abr!R664+May!R664+Jun!R664+Jul!R664+Ago!R664+Set!R664+Oct!R664+Nov!R664+Dic!R664</f>
        <v>0</v>
      </c>
      <c r="S664" s="15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+Ene!W664+Feb!V664+Mar!V664+Abr!V664+May!V664+Jun!V664+Jul!V664+Ago!V664+Set!V664+Oct!V664+Nov!V664+Dic!V664</f>
        <v>0</v>
      </c>
      <c r="X664" s="1">
        <f>+Ene!X664+Feb!W664+Mar!W664+Abr!W664+May!W664+Jun!W664+Jul!W664+Ago!W664+Set!W664+Oct!W664+Nov!W664+Dic!W664</f>
        <v>0</v>
      </c>
      <c r="Y664" s="16">
        <f>+Ene!Y664+Feb!X664+Mar!X664+Abr!X664+May!X664+Jun!X664+Jul!X664+Ago!X664+Set!X664+Oct!X664+Nov!X664+Dic!X664</f>
        <v>0</v>
      </c>
      <c r="Z664" s="28"/>
      <c r="AA664" s="40"/>
    </row>
    <row r="665" spans="1:27" x14ac:dyDescent="0.2">
      <c r="A665" s="2" t="s">
        <v>331</v>
      </c>
      <c r="B665" s="2" t="s">
        <v>207</v>
      </c>
      <c r="C665" s="2">
        <v>404</v>
      </c>
      <c r="D665" s="2" t="s">
        <v>331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f>+Ene!J665+Feb!J665+Mar!J665+Abr!J665+May!J665+Jun!J665+Jul!J665+Ago!J665+Set!J665+Oct!J665+Nov!J665+Dic!J665</f>
        <v>0</v>
      </c>
      <c r="K665" s="16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6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6">
        <f>+Ene!R665+Feb!R665+Mar!R665+Abr!R665+May!R665+Jun!R665+Jul!R665+Ago!R665+Set!R665+Oct!R665+Nov!R665+Dic!R665</f>
        <v>0</v>
      </c>
      <c r="S665" s="15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+Ene!W665+Feb!V665+Mar!V665+Abr!V665+May!V665+Jun!V665+Jul!V665+Ago!V665+Set!V665+Oct!V665+Nov!V665+Dic!V665</f>
        <v>0</v>
      </c>
      <c r="X665" s="1">
        <f>+Ene!X665+Feb!W665+Mar!W665+Abr!W665+May!W665+Jun!W665+Jul!W665+Ago!W665+Set!W665+Oct!W665+Nov!W665+Dic!W665</f>
        <v>0</v>
      </c>
      <c r="Y665" s="16">
        <f>+Ene!Y665+Feb!X665+Mar!X665+Abr!X665+May!X665+Jun!X665+Jul!X665+Ago!X665+Set!X665+Oct!X665+Nov!X665+Dic!X665</f>
        <v>0</v>
      </c>
      <c r="Z665" s="28"/>
      <c r="AA665" s="40"/>
    </row>
    <row r="666" spans="1:27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f>+Ene!J666+Feb!J666+Mar!J666+Abr!J666+May!J666+Jun!J666+Jul!J666+Ago!J666+Set!J666+Oct!J666+Nov!J666+Dic!J666</f>
        <v>0</v>
      </c>
      <c r="K666" s="16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6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6">
        <f>+Ene!R666+Feb!R666+Mar!R666+Abr!R666+May!R666+Jun!R666+Jul!R666+Ago!R666+Set!R666+Oct!R666+Nov!R666+Dic!R666</f>
        <v>0</v>
      </c>
      <c r="S666" s="15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+Ene!W666+Feb!V666+Mar!V666+Abr!V666+May!V666+Jun!V666+Jul!V666+Ago!V666+Set!V666+Oct!V666+Nov!V666+Dic!V666</f>
        <v>0</v>
      </c>
      <c r="X666" s="1">
        <f>+Ene!X666+Feb!W666+Mar!W666+Abr!W666+May!W666+Jun!W666+Jul!W666+Ago!W666+Set!W666+Oct!W666+Nov!W666+Dic!W666</f>
        <v>0</v>
      </c>
      <c r="Y666" s="16">
        <f>+Ene!Y666+Feb!X666+Mar!X666+Abr!X666+May!X666+Jun!X666+Jul!X666+Ago!X666+Set!X666+Oct!X666+Nov!X666+Dic!X666</f>
        <v>0</v>
      </c>
      <c r="Z666" s="28"/>
      <c r="AA666" s="40"/>
    </row>
    <row r="667" spans="1:27" x14ac:dyDescent="0.2">
      <c r="A667" s="2" t="s">
        <v>6</v>
      </c>
      <c r="B667" s="2" t="s">
        <v>20</v>
      </c>
      <c r="C667" s="2">
        <v>400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f>+Ene!J667+Feb!J667+Mar!J667+Abr!J667+May!J667+Jun!J667+Jul!J667+Ago!J667+Set!J667+Oct!J667+Nov!J667+Dic!J667</f>
        <v>0</v>
      </c>
      <c r="K667" s="16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6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6">
        <f>+Ene!R667+Feb!R667+Mar!R667+Abr!R667+May!R667+Jun!R667+Jul!R667+Ago!R667+Set!R667+Oct!R667+Nov!R667+Dic!R667</f>
        <v>0</v>
      </c>
      <c r="S667" s="15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+Ene!W667+Feb!V667+Mar!V667+Abr!V667+May!V667+Jun!V667+Jul!V667+Ago!V667+Set!V667+Oct!V667+Nov!V667+Dic!V667</f>
        <v>0</v>
      </c>
      <c r="X667" s="1">
        <f>+Ene!X667+Feb!W667+Mar!W667+Abr!W667+May!W667+Jun!W667+Jul!W667+Ago!W667+Set!W667+Oct!W667+Nov!W667+Dic!W667</f>
        <v>0</v>
      </c>
      <c r="Y667" s="16">
        <f>+Ene!Y667+Feb!X667+Mar!X667+Abr!X667+May!X667+Jun!X667+Jul!X667+Ago!X667+Set!X667+Oct!X667+Nov!X667+Dic!X667</f>
        <v>0</v>
      </c>
      <c r="Z667" s="28"/>
      <c r="AA667" s="40"/>
    </row>
    <row r="668" spans="1:27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f>+Ene!J668+Feb!J668+Mar!J668+Abr!J668+May!J668+Jun!J668+Jul!J668+Ago!J668+Set!J668+Oct!J668+Nov!J668+Dic!J668</f>
        <v>0</v>
      </c>
      <c r="K668" s="16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6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6">
        <f>+Ene!R668+Feb!R668+Mar!R668+Abr!R668+May!R668+Jun!R668+Jul!R668+Ago!R668+Set!R668+Oct!R668+Nov!R668+Dic!R668</f>
        <v>0</v>
      </c>
      <c r="S668" s="15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+Ene!W668+Feb!V668+Mar!V668+Abr!V668+May!V668+Jun!V668+Jul!V668+Ago!V668+Set!V668+Oct!V668+Nov!V668+Dic!V668</f>
        <v>0</v>
      </c>
      <c r="X668" s="1">
        <f>+Ene!X668+Feb!W668+Mar!W668+Abr!W668+May!W668+Jun!W668+Jul!W668+Ago!W668+Set!W668+Oct!W668+Nov!W668+Dic!W668</f>
        <v>0</v>
      </c>
      <c r="Y668" s="16">
        <f>+Ene!Y668+Feb!X668+Mar!X668+Abr!X668+May!X668+Jun!X668+Jul!X668+Ago!X668+Set!X668+Oct!X668+Nov!X668+Dic!X668</f>
        <v>0</v>
      </c>
      <c r="Z668" s="28"/>
      <c r="AA668" s="40"/>
    </row>
    <row r="669" spans="1:27" x14ac:dyDescent="0.2">
      <c r="A669" s="2" t="s">
        <v>18</v>
      </c>
      <c r="B669" s="2" t="s">
        <v>19</v>
      </c>
      <c r="C669" s="2">
        <v>401</v>
      </c>
      <c r="D669" s="2" t="s">
        <v>19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f>+Ene!J669+Feb!J669+Mar!J669+Abr!J669+May!J669+Jun!J669+Jul!J669+Ago!J669+Set!J669+Oct!J669+Nov!J669+Dic!J669</f>
        <v>0</v>
      </c>
      <c r="K669" s="16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6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6">
        <f>+Ene!R669+Feb!R669+Mar!R669+Abr!R669+May!R669+Jun!R669+Jul!R669+Ago!R669+Set!R669+Oct!R669+Nov!R669+Dic!R669</f>
        <v>0</v>
      </c>
      <c r="S669" s="15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+Ene!W669+Feb!V669+Mar!V669+Abr!V669+May!V669+Jun!V669+Jul!V669+Ago!V669+Set!V669+Oct!V669+Nov!V669+Dic!V669</f>
        <v>0</v>
      </c>
      <c r="X669" s="1">
        <f>+Ene!X669+Feb!W669+Mar!W669+Abr!W669+May!W669+Jun!W669+Jul!W669+Ago!W669+Set!W669+Oct!W669+Nov!W669+Dic!W669</f>
        <v>0</v>
      </c>
      <c r="Y669" s="16">
        <f>+Ene!Y669+Feb!X669+Mar!X669+Abr!X669+May!X669+Jun!X669+Jul!X669+Ago!X669+Set!X669+Oct!X669+Nov!X669+Dic!X669</f>
        <v>0</v>
      </c>
      <c r="Z669" s="28"/>
      <c r="AA669" s="40"/>
    </row>
    <row r="670" spans="1:27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f>+Ene!J670+Feb!J670+Mar!J670+Abr!J670+May!J670+Jun!J670+Jul!J670+Ago!J670+Set!J670+Oct!J670+Nov!J670+Dic!J670</f>
        <v>0</v>
      </c>
      <c r="K670" s="16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6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6">
        <f>+Ene!R670+Feb!R670+Mar!R670+Abr!R670+May!R670+Jun!R670+Jul!R670+Ago!R670+Set!R670+Oct!R670+Nov!R670+Dic!R670</f>
        <v>0</v>
      </c>
      <c r="S670" s="15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+Ene!W670+Feb!V670+Mar!V670+Abr!V670+May!V670+Jun!V670+Jul!V670+Ago!V670+Set!V670+Oct!V670+Nov!V670+Dic!V670</f>
        <v>0</v>
      </c>
      <c r="X670" s="1">
        <f>+Ene!X670+Feb!W670+Mar!W670+Abr!W670+May!W670+Jun!W670+Jul!W670+Ago!W670+Set!W670+Oct!W670+Nov!W670+Dic!W670</f>
        <v>0</v>
      </c>
      <c r="Y670" s="16">
        <f>+Ene!Y670+Feb!X670+Mar!X670+Abr!X670+May!X670+Jun!X670+Jul!X670+Ago!X670+Set!X670+Oct!X670+Nov!X670+Dic!X670</f>
        <v>0</v>
      </c>
      <c r="Z670" s="28"/>
      <c r="AA670" s="40"/>
    </row>
    <row r="671" spans="1:27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f>+Ene!J671+Feb!J671+Mar!J671+Abr!J671+May!J671+Jun!J671+Jul!J671+Ago!J671+Set!J671+Oct!J671+Nov!J671+Dic!J671</f>
        <v>0</v>
      </c>
      <c r="K671" s="16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6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6">
        <f>+Ene!R671+Feb!R671+Mar!R671+Abr!R671+May!R671+Jun!R671+Jul!R671+Ago!R671+Set!R671+Oct!R671+Nov!R671+Dic!R671</f>
        <v>0</v>
      </c>
      <c r="S671" s="15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+Ene!W671+Feb!V671+Mar!V671+Abr!V671+May!V671+Jun!V671+Jul!V671+Ago!V671+Set!V671+Oct!V671+Nov!V671+Dic!V671</f>
        <v>0</v>
      </c>
      <c r="X671" s="1">
        <f>+Ene!X671+Feb!W671+Mar!W671+Abr!W671+May!W671+Jun!W671+Jul!W671+Ago!W671+Set!W671+Oct!W671+Nov!W671+Dic!W671</f>
        <v>0</v>
      </c>
      <c r="Y671" s="16">
        <f>+Ene!Y671+Feb!X671+Mar!X671+Abr!X671+May!X671+Jun!X671+Jul!X671+Ago!X671+Set!X671+Oct!X671+Nov!X671+Dic!X671</f>
        <v>0</v>
      </c>
      <c r="Z671" s="28"/>
      <c r="AA671" s="40"/>
    </row>
    <row r="672" spans="1:27" x14ac:dyDescent="0.2">
      <c r="A672" s="2" t="s">
        <v>18</v>
      </c>
      <c r="B672" s="2" t="s">
        <v>19</v>
      </c>
      <c r="C672" s="2">
        <v>401</v>
      </c>
      <c r="D672" s="2" t="s">
        <v>19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f>+Ene!J672+Feb!J672+Mar!J672+Abr!J672+May!J672+Jun!J672+Jul!J672+Ago!J672+Set!J672+Oct!J672+Nov!J672+Dic!J672</f>
        <v>0</v>
      </c>
      <c r="K672" s="16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6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6">
        <f>+Ene!R672+Feb!R672+Mar!R672+Abr!R672+May!R672+Jun!R672+Jul!R672+Ago!R672+Set!R672+Oct!R672+Nov!R672+Dic!R672</f>
        <v>0</v>
      </c>
      <c r="S672" s="15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+Ene!W672+Feb!V672+Mar!V672+Abr!V672+May!V672+Jun!V672+Jul!V672+Ago!V672+Set!V672+Oct!V672+Nov!V672+Dic!V672</f>
        <v>0</v>
      </c>
      <c r="X672" s="1">
        <f>+Ene!X672+Feb!W672+Mar!W672+Abr!W672+May!W672+Jun!W672+Jul!W672+Ago!W672+Set!W672+Oct!W672+Nov!W672+Dic!W672</f>
        <v>0</v>
      </c>
      <c r="Y672" s="16">
        <f>+Ene!Y672+Feb!X672+Mar!X672+Abr!X672+May!X672+Jun!X672+Jul!X672+Ago!X672+Set!X672+Oct!X672+Nov!X672+Dic!X672</f>
        <v>0</v>
      </c>
      <c r="Z672" s="28"/>
      <c r="AA672" s="40"/>
    </row>
    <row r="673" spans="1:27" x14ac:dyDescent="0.2">
      <c r="A673" s="2" t="s">
        <v>18</v>
      </c>
      <c r="B673" s="2" t="s">
        <v>208</v>
      </c>
      <c r="C673" s="2">
        <v>401</v>
      </c>
      <c r="D673" s="2" t="s">
        <v>19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f>+Ene!J673+Feb!J673+Mar!J673+Abr!J673+May!J673+Jun!J673+Jul!J673+Ago!J673+Set!J673+Oct!J673+Nov!J673+Dic!J673</f>
        <v>0</v>
      </c>
      <c r="K673" s="16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6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6">
        <f>+Ene!R673+Feb!R673+Mar!R673+Abr!R673+May!R673+Jun!R673+Jul!R673+Ago!R673+Set!R673+Oct!R673+Nov!R673+Dic!R673</f>
        <v>0</v>
      </c>
      <c r="S673" s="15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+Ene!W673+Feb!V673+Mar!V673+Abr!V673+May!V673+Jun!V673+Jul!V673+Ago!V673+Set!V673+Oct!V673+Nov!V673+Dic!V673</f>
        <v>0</v>
      </c>
      <c r="X673" s="1">
        <f>+Ene!X673+Feb!W673+Mar!W673+Abr!W673+May!W673+Jun!W673+Jul!W673+Ago!W673+Set!W673+Oct!W673+Nov!W673+Dic!W673</f>
        <v>0</v>
      </c>
      <c r="Y673" s="16">
        <f>+Ene!Y673+Feb!X673+Mar!X673+Abr!X673+May!X673+Jun!X673+Jul!X673+Ago!X673+Set!X673+Oct!X673+Nov!X673+Dic!X673</f>
        <v>0</v>
      </c>
      <c r="Z673" s="28"/>
      <c r="AA673" s="40"/>
    </row>
    <row r="674" spans="1:27" x14ac:dyDescent="0.2">
      <c r="A674" s="2" t="s">
        <v>18</v>
      </c>
      <c r="B674" s="2" t="s">
        <v>19</v>
      </c>
      <c r="C674" s="2">
        <v>401</v>
      </c>
      <c r="D674" s="2" t="s">
        <v>19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f>+Ene!J674+Feb!J674+Mar!J674+Abr!J674+May!J674+Jun!J674+Jul!J674+Ago!J674+Set!J674+Oct!J674+Nov!J674+Dic!J674</f>
        <v>0</v>
      </c>
      <c r="K674" s="16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6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6">
        <f>+Ene!R674+Feb!R674+Mar!R674+Abr!R674+May!R674+Jun!R674+Jul!R674+Ago!R674+Set!R674+Oct!R674+Nov!R674+Dic!R674</f>
        <v>0</v>
      </c>
      <c r="S674" s="15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+Ene!W674+Feb!V674+Mar!V674+Abr!V674+May!V674+Jun!V674+Jul!V674+Ago!V674+Set!V674+Oct!V674+Nov!V674+Dic!V674</f>
        <v>0</v>
      </c>
      <c r="X674" s="1">
        <f>+Ene!X674+Feb!W674+Mar!W674+Abr!W674+May!W674+Jun!W674+Jul!W674+Ago!W674+Set!W674+Oct!W674+Nov!W674+Dic!W674</f>
        <v>0</v>
      </c>
      <c r="Y674" s="16">
        <f>+Ene!Y674+Feb!X674+Mar!X674+Abr!X674+May!X674+Jun!X674+Jul!X674+Ago!X674+Set!X674+Oct!X674+Nov!X674+Dic!X674</f>
        <v>0</v>
      </c>
      <c r="Z674" s="28"/>
      <c r="AA674" s="40"/>
    </row>
    <row r="675" spans="1:27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f>+Ene!J675+Feb!J675+Mar!J675+Abr!J675+May!J675+Jun!J675+Jul!J675+Ago!J675+Set!J675+Oct!J675+Nov!J675+Dic!J675</f>
        <v>0</v>
      </c>
      <c r="K675" s="16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6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6">
        <f>+Ene!R675+Feb!R675+Mar!R675+Abr!R675+May!R675+Jun!R675+Jul!R675+Ago!R675+Set!R675+Oct!R675+Nov!R675+Dic!R675</f>
        <v>0</v>
      </c>
      <c r="S675" s="15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+Ene!W675+Feb!V675+Mar!V675+Abr!V675+May!V675+Jun!V675+Jul!V675+Ago!V675+Set!V675+Oct!V675+Nov!V675+Dic!V675</f>
        <v>0</v>
      </c>
      <c r="X675" s="1">
        <f>+Ene!X675+Feb!W675+Mar!W675+Abr!W675+May!W675+Jun!W675+Jul!W675+Ago!W675+Set!W675+Oct!W675+Nov!W675+Dic!W675</f>
        <v>0</v>
      </c>
      <c r="Y675" s="16">
        <f>+Ene!Y675+Feb!X675+Mar!X675+Abr!X675+May!X675+Jun!X675+Jul!X675+Ago!X675+Set!X675+Oct!X675+Nov!X675+Dic!X675</f>
        <v>0</v>
      </c>
      <c r="Z675" s="28"/>
      <c r="AA675" s="40"/>
    </row>
    <row r="676" spans="1:27" x14ac:dyDescent="0.2">
      <c r="A676" s="2" t="s">
        <v>6</v>
      </c>
      <c r="B676" s="2" t="s">
        <v>22</v>
      </c>
      <c r="C676" s="2">
        <v>400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f>+Ene!J676+Feb!J676+Mar!J676+Abr!J676+May!J676+Jun!J676+Jul!J676+Ago!J676+Set!J676+Oct!J676+Nov!J676+Dic!J676</f>
        <v>0</v>
      </c>
      <c r="K676" s="16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6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6">
        <f>+Ene!R676+Feb!R676+Mar!R676+Abr!R676+May!R676+Jun!R676+Jul!R676+Ago!R676+Set!R676+Oct!R676+Nov!R676+Dic!R676</f>
        <v>0</v>
      </c>
      <c r="S676" s="15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+Ene!W676+Feb!V676+Mar!V676+Abr!V676+May!V676+Jun!V676+Jul!V676+Ago!V676+Set!V676+Oct!V676+Nov!V676+Dic!V676</f>
        <v>0</v>
      </c>
      <c r="X676" s="1">
        <f>+Ene!X676+Feb!W676+Mar!W676+Abr!W676+May!W676+Jun!W676+Jul!W676+Ago!W676+Set!W676+Oct!W676+Nov!W676+Dic!W676</f>
        <v>0</v>
      </c>
      <c r="Y676" s="16">
        <f>+Ene!Y676+Feb!X676+Mar!X676+Abr!X676+May!X676+Jun!X676+Jul!X676+Ago!X676+Set!X676+Oct!X676+Nov!X676+Dic!X676</f>
        <v>0</v>
      </c>
      <c r="Z676" s="28"/>
      <c r="AA676" s="40"/>
    </row>
    <row r="677" spans="1:27" x14ac:dyDescent="0.2">
      <c r="A677" s="2" t="s">
        <v>6</v>
      </c>
      <c r="B677" s="2" t="s">
        <v>7</v>
      </c>
      <c r="C677" s="2">
        <v>400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f>+Ene!J677+Feb!J677+Mar!J677+Abr!J677+May!J677+Jun!J677+Jul!J677+Ago!J677+Set!J677+Oct!J677+Nov!J677+Dic!J677</f>
        <v>0</v>
      </c>
      <c r="K677" s="16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6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6">
        <f>+Ene!R677+Feb!R677+Mar!R677+Abr!R677+May!R677+Jun!R677+Jul!R677+Ago!R677+Set!R677+Oct!R677+Nov!R677+Dic!R677</f>
        <v>0</v>
      </c>
      <c r="S677" s="15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+Ene!W677+Feb!V677+Mar!V677+Abr!V677+May!V677+Jun!V677+Jul!V677+Ago!V677+Set!V677+Oct!V677+Nov!V677+Dic!V677</f>
        <v>0</v>
      </c>
      <c r="X677" s="1">
        <f>+Ene!X677+Feb!W677+Mar!W677+Abr!W677+May!W677+Jun!W677+Jul!W677+Ago!W677+Set!W677+Oct!W677+Nov!W677+Dic!W677</f>
        <v>0</v>
      </c>
      <c r="Y677" s="16">
        <f>+Ene!Y677+Feb!X677+Mar!X677+Abr!X677+May!X677+Jun!X677+Jul!X677+Ago!X677+Set!X677+Oct!X677+Nov!X677+Dic!X677</f>
        <v>0</v>
      </c>
      <c r="Z677" s="28"/>
      <c r="AA677" s="40"/>
    </row>
    <row r="678" spans="1:27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f>+Ene!J678+Feb!J678+Mar!J678+Abr!J678+May!J678+Jun!J678+Jul!J678+Ago!J678+Set!J678+Oct!J678+Nov!J678+Dic!J678</f>
        <v>0</v>
      </c>
      <c r="K678" s="16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6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6">
        <f>+Ene!R678+Feb!R678+Mar!R678+Abr!R678+May!R678+Jun!R678+Jul!R678+Ago!R678+Set!R678+Oct!R678+Nov!R678+Dic!R678</f>
        <v>0</v>
      </c>
      <c r="S678" s="15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+Ene!W678+Feb!V678+Mar!V678+Abr!V678+May!V678+Jun!V678+Jul!V678+Ago!V678+Set!V678+Oct!V678+Nov!V678+Dic!V678</f>
        <v>0</v>
      </c>
      <c r="X678" s="1">
        <f>+Ene!X678+Feb!W678+Mar!W678+Abr!W678+May!W678+Jun!W678+Jul!W678+Ago!W678+Set!W678+Oct!W678+Nov!W678+Dic!W678</f>
        <v>0</v>
      </c>
      <c r="Y678" s="16">
        <f>+Ene!Y678+Feb!X678+Mar!X678+Abr!X678+May!X678+Jun!X678+Jul!X678+Ago!X678+Set!X678+Oct!X678+Nov!X678+Dic!X678</f>
        <v>0</v>
      </c>
      <c r="Z678" s="28"/>
      <c r="AA678" s="40"/>
    </row>
    <row r="679" spans="1:27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f>+Ene!J679+Feb!J679+Mar!J679+Abr!J679+May!J679+Jun!J679+Jul!J679+Ago!J679+Set!J679+Oct!J679+Nov!J679+Dic!J679</f>
        <v>0</v>
      </c>
      <c r="K679" s="16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6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6">
        <f>+Ene!R679+Feb!R679+Mar!R679+Abr!R679+May!R679+Jun!R679+Jul!R679+Ago!R679+Set!R679+Oct!R679+Nov!R679+Dic!R679</f>
        <v>0</v>
      </c>
      <c r="S679" s="15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+Ene!W679+Feb!V679+Mar!V679+Abr!V679+May!V679+Jun!V679+Jul!V679+Ago!V679+Set!V679+Oct!V679+Nov!V679+Dic!V679</f>
        <v>0</v>
      </c>
      <c r="X679" s="1">
        <f>+Ene!X679+Feb!W679+Mar!W679+Abr!W679+May!W679+Jun!W679+Jul!W679+Ago!W679+Set!W679+Oct!W679+Nov!W679+Dic!W679</f>
        <v>0</v>
      </c>
      <c r="Y679" s="16">
        <f>+Ene!Y679+Feb!X679+Mar!X679+Abr!X679+May!X679+Jun!X679+Jul!X679+Ago!X679+Set!X679+Oct!X679+Nov!X679+Dic!X679</f>
        <v>0</v>
      </c>
      <c r="Z679" s="28"/>
      <c r="AA679" s="40"/>
    </row>
    <row r="680" spans="1:27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f>+Ene!J680+Feb!J680+Mar!J680+Abr!J680+May!J680+Jun!J680+Jul!J680+Ago!J680+Set!J680+Oct!J680+Nov!J680+Dic!J680</f>
        <v>0</v>
      </c>
      <c r="K680" s="16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6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6">
        <f>+Ene!R680+Feb!R680+Mar!R680+Abr!R680+May!R680+Jun!R680+Jul!R680+Ago!R680+Set!R680+Oct!R680+Nov!R680+Dic!R680</f>
        <v>0</v>
      </c>
      <c r="S680" s="15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+Ene!W680+Feb!V680+Mar!V680+Abr!V680+May!V680+Jun!V680+Jul!V680+Ago!V680+Set!V680+Oct!V680+Nov!V680+Dic!V680</f>
        <v>0</v>
      </c>
      <c r="X680" s="1">
        <f>+Ene!X680+Feb!W680+Mar!W680+Abr!W680+May!W680+Jun!W680+Jul!W680+Ago!W680+Set!W680+Oct!W680+Nov!W680+Dic!W680</f>
        <v>0</v>
      </c>
      <c r="Y680" s="16">
        <f>+Ene!Y680+Feb!X680+Mar!X680+Abr!X680+May!X680+Jun!X680+Jul!X680+Ago!X680+Set!X680+Oct!X680+Nov!X680+Dic!X680</f>
        <v>0</v>
      </c>
      <c r="Z680" s="28"/>
      <c r="AA680" s="40"/>
    </row>
    <row r="681" spans="1:27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f>+Ene!J681+Feb!J681+Mar!J681+Abr!J681+May!J681+Jun!J681+Jul!J681+Ago!J681+Set!J681+Oct!J681+Nov!J681+Dic!J681</f>
        <v>0</v>
      </c>
      <c r="K681" s="16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6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6">
        <f>+Ene!R681+Feb!R681+Mar!R681+Abr!R681+May!R681+Jun!R681+Jul!R681+Ago!R681+Set!R681+Oct!R681+Nov!R681+Dic!R681</f>
        <v>0</v>
      </c>
      <c r="S681" s="15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+Ene!W681+Feb!V681+Mar!V681+Abr!V681+May!V681+Jun!V681+Jul!V681+Ago!V681+Set!V681+Oct!V681+Nov!V681+Dic!V681</f>
        <v>0</v>
      </c>
      <c r="X681" s="1">
        <f>+Ene!X681+Feb!W681+Mar!W681+Abr!W681+May!W681+Jun!W681+Jul!W681+Ago!W681+Set!W681+Oct!W681+Nov!W681+Dic!W681</f>
        <v>0</v>
      </c>
      <c r="Y681" s="16">
        <f>+Ene!Y681+Feb!X681+Mar!X681+Abr!X681+May!X681+Jun!X681+Jul!X681+Ago!X681+Set!X681+Oct!X681+Nov!X681+Dic!X681</f>
        <v>0</v>
      </c>
      <c r="Z681" s="28"/>
      <c r="AA681" s="40"/>
    </row>
    <row r="682" spans="1:27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f>+Ene!J682+Feb!J682+Mar!J682+Abr!J682+May!J682+Jun!J682+Jul!J682+Ago!J682+Set!J682+Oct!J682+Nov!J682+Dic!J682</f>
        <v>0</v>
      </c>
      <c r="K682" s="16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6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6">
        <f>+Ene!R682+Feb!R682+Mar!R682+Abr!R682+May!R682+Jun!R682+Jul!R682+Ago!R682+Set!R682+Oct!R682+Nov!R682+Dic!R682</f>
        <v>0</v>
      </c>
      <c r="S682" s="15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+Ene!W682+Feb!V682+Mar!V682+Abr!V682+May!V682+Jun!V682+Jul!V682+Ago!V682+Set!V682+Oct!V682+Nov!V682+Dic!V682</f>
        <v>0</v>
      </c>
      <c r="X682" s="1">
        <f>+Ene!X682+Feb!W682+Mar!W682+Abr!W682+May!W682+Jun!W682+Jul!W682+Ago!W682+Set!W682+Oct!W682+Nov!W682+Dic!W682</f>
        <v>0</v>
      </c>
      <c r="Y682" s="16">
        <f>+Ene!Y682+Feb!X682+Mar!X682+Abr!X682+May!X682+Jun!X682+Jul!X682+Ago!X682+Set!X682+Oct!X682+Nov!X682+Dic!X682</f>
        <v>0</v>
      </c>
      <c r="Z682" s="28"/>
      <c r="AA682" s="40"/>
    </row>
    <row r="683" spans="1:27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f>+Ene!J683+Feb!J683+Mar!J683+Abr!J683+May!J683+Jun!J683+Jul!J683+Ago!J683+Set!J683+Oct!J683+Nov!J683+Dic!J683</f>
        <v>0</v>
      </c>
      <c r="K683" s="16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6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6">
        <f>+Ene!R683+Feb!R683+Mar!R683+Abr!R683+May!R683+Jun!R683+Jul!R683+Ago!R683+Set!R683+Oct!R683+Nov!R683+Dic!R683</f>
        <v>0</v>
      </c>
      <c r="S683" s="15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+Ene!W683+Feb!V683+Mar!V683+Abr!V683+May!V683+Jun!V683+Jul!V683+Ago!V683+Set!V683+Oct!V683+Nov!V683+Dic!V683</f>
        <v>0</v>
      </c>
      <c r="X683" s="1">
        <f>+Ene!X683+Feb!W683+Mar!W683+Abr!W683+May!W683+Jun!W683+Jul!W683+Ago!W683+Set!W683+Oct!W683+Nov!W683+Dic!W683</f>
        <v>0</v>
      </c>
      <c r="Y683" s="16">
        <f>+Ene!Y683+Feb!X683+Mar!X683+Abr!X683+May!X683+Jun!X683+Jul!X683+Ago!X683+Set!X683+Oct!X683+Nov!X683+Dic!X683</f>
        <v>0</v>
      </c>
      <c r="Z683" s="28"/>
      <c r="AA683" s="40"/>
    </row>
    <row r="684" spans="1:27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f>+Ene!J684+Feb!J684+Mar!J684+Abr!J684+May!J684+Jun!J684+Jul!J684+Ago!J684+Set!J684+Oct!J684+Nov!J684+Dic!J684</f>
        <v>0</v>
      </c>
      <c r="K684" s="16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6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6">
        <f>+Ene!R684+Feb!R684+Mar!R684+Abr!R684+May!R684+Jun!R684+Jul!R684+Ago!R684+Set!R684+Oct!R684+Nov!R684+Dic!R684</f>
        <v>0</v>
      </c>
      <c r="S684" s="15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+Ene!W684+Feb!V684+Mar!V684+Abr!V684+May!V684+Jun!V684+Jul!V684+Ago!V684+Set!V684+Oct!V684+Nov!V684+Dic!V684</f>
        <v>0</v>
      </c>
      <c r="X684" s="1">
        <f>+Ene!X684+Feb!W684+Mar!W684+Abr!W684+May!W684+Jun!W684+Jul!W684+Ago!W684+Set!W684+Oct!W684+Nov!W684+Dic!W684</f>
        <v>0</v>
      </c>
      <c r="Y684" s="16">
        <f>+Ene!Y684+Feb!X684+Mar!X684+Abr!X684+May!X684+Jun!X684+Jul!X684+Ago!X684+Set!X684+Oct!X684+Nov!X684+Dic!X684</f>
        <v>0</v>
      </c>
      <c r="Z684" s="28"/>
      <c r="AA684" s="40"/>
    </row>
    <row r="685" spans="1:27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f>+Ene!J685+Feb!J685+Mar!J685+Abr!J685+May!J685+Jun!J685+Jul!J685+Ago!J685+Set!J685+Oct!J685+Nov!J685+Dic!J685</f>
        <v>0</v>
      </c>
      <c r="K685" s="16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6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6">
        <f>+Ene!R685+Feb!R685+Mar!R685+Abr!R685+May!R685+Jun!R685+Jul!R685+Ago!R685+Set!R685+Oct!R685+Nov!R685+Dic!R685</f>
        <v>0</v>
      </c>
      <c r="S685" s="15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+Ene!W685+Feb!V685+Mar!V685+Abr!V685+May!V685+Jun!V685+Jul!V685+Ago!V685+Set!V685+Oct!V685+Nov!V685+Dic!V685</f>
        <v>0</v>
      </c>
      <c r="X685" s="1">
        <f>+Ene!X685+Feb!W685+Mar!W685+Abr!W685+May!W685+Jun!W685+Jul!W685+Ago!W685+Set!W685+Oct!W685+Nov!W685+Dic!W685</f>
        <v>0</v>
      </c>
      <c r="Y685" s="16">
        <f>+Ene!Y685+Feb!X685+Mar!X685+Abr!X685+May!X685+Jun!X685+Jul!X685+Ago!X685+Set!X685+Oct!X685+Nov!X685+Dic!X685</f>
        <v>0</v>
      </c>
      <c r="Z685" s="28"/>
      <c r="AA685" s="40"/>
    </row>
    <row r="686" spans="1:27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f>+Ene!J686+Feb!J686+Mar!J686+Abr!J686+May!J686+Jun!J686+Jul!J686+Ago!J686+Set!J686+Oct!J686+Nov!J686+Dic!J686</f>
        <v>0</v>
      </c>
      <c r="K686" s="16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6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6">
        <f>+Ene!R686+Feb!R686+Mar!R686+Abr!R686+May!R686+Jun!R686+Jul!R686+Ago!R686+Set!R686+Oct!R686+Nov!R686+Dic!R686</f>
        <v>0</v>
      </c>
      <c r="S686" s="15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+Ene!W686+Feb!V686+Mar!V686+Abr!V686+May!V686+Jun!V686+Jul!V686+Ago!V686+Set!V686+Oct!V686+Nov!V686+Dic!V686</f>
        <v>0</v>
      </c>
      <c r="X686" s="1">
        <f>+Ene!X686+Feb!W686+Mar!W686+Abr!W686+May!W686+Jun!W686+Jul!W686+Ago!W686+Set!W686+Oct!W686+Nov!W686+Dic!W686</f>
        <v>0</v>
      </c>
      <c r="Y686" s="16">
        <f>+Ene!Y686+Feb!X686+Mar!X686+Abr!X686+May!X686+Jun!X686+Jul!X686+Ago!X686+Set!X686+Oct!X686+Nov!X686+Dic!X686</f>
        <v>0</v>
      </c>
      <c r="Z686" s="28"/>
      <c r="AA686" s="40"/>
    </row>
    <row r="687" spans="1:27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f>+Ene!J687+Feb!J687+Mar!J687+Abr!J687+May!J687+Jun!J687+Jul!J687+Ago!J687+Set!J687+Oct!J687+Nov!J687+Dic!J687</f>
        <v>0</v>
      </c>
      <c r="K687" s="16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6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6">
        <f>+Ene!R687+Feb!R687+Mar!R687+Abr!R687+May!R687+Jun!R687+Jul!R687+Ago!R687+Set!R687+Oct!R687+Nov!R687+Dic!R687</f>
        <v>0</v>
      </c>
      <c r="S687" s="15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+Ene!W687+Feb!V687+Mar!V687+Abr!V687+May!V687+Jun!V687+Jul!V687+Ago!V687+Set!V687+Oct!V687+Nov!V687+Dic!V687</f>
        <v>0</v>
      </c>
      <c r="X687" s="1">
        <f>+Ene!X687+Feb!W687+Mar!W687+Abr!W687+May!W687+Jun!W687+Jul!W687+Ago!W687+Set!W687+Oct!W687+Nov!W687+Dic!W687</f>
        <v>0</v>
      </c>
      <c r="Y687" s="16">
        <f>+Ene!Y687+Feb!X687+Mar!X687+Abr!X687+May!X687+Jun!X687+Jul!X687+Ago!X687+Set!X687+Oct!X687+Nov!X687+Dic!X687</f>
        <v>0</v>
      </c>
      <c r="Z687" s="28"/>
      <c r="AA687" s="40"/>
    </row>
    <row r="688" spans="1:27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f>+Ene!J688+Feb!J688+Mar!J688+Abr!J688+May!J688+Jun!J688+Jul!J688+Ago!J688+Set!J688+Oct!J688+Nov!J688+Dic!J688</f>
        <v>0</v>
      </c>
      <c r="K688" s="16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6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6">
        <f>+Ene!R688+Feb!R688+Mar!R688+Abr!R688+May!R688+Jun!R688+Jul!R688+Ago!R688+Set!R688+Oct!R688+Nov!R688+Dic!R688</f>
        <v>0</v>
      </c>
      <c r="S688" s="15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+Ene!W688+Feb!V688+Mar!V688+Abr!V688+May!V688+Jun!V688+Jul!V688+Ago!V688+Set!V688+Oct!V688+Nov!V688+Dic!V688</f>
        <v>0</v>
      </c>
      <c r="X688" s="1">
        <f>+Ene!X688+Feb!W688+Mar!W688+Abr!W688+May!W688+Jun!W688+Jul!W688+Ago!W688+Set!W688+Oct!W688+Nov!W688+Dic!W688</f>
        <v>0</v>
      </c>
      <c r="Y688" s="16">
        <f>+Ene!Y688+Feb!X688+Mar!X688+Abr!X688+May!X688+Jun!X688+Jul!X688+Ago!X688+Set!X688+Oct!X688+Nov!X688+Dic!X688</f>
        <v>0</v>
      </c>
      <c r="Z688" s="28"/>
      <c r="AA688" s="40"/>
    </row>
    <row r="689" spans="1:27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f>+Ene!J689+Feb!J689+Mar!J689+Abr!J689+May!J689+Jun!J689+Jul!J689+Ago!J689+Set!J689+Oct!J689+Nov!J689+Dic!J689</f>
        <v>0</v>
      </c>
      <c r="K689" s="16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6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6">
        <f>+Ene!R689+Feb!R689+Mar!R689+Abr!R689+May!R689+Jun!R689+Jul!R689+Ago!R689+Set!R689+Oct!R689+Nov!R689+Dic!R689</f>
        <v>0</v>
      </c>
      <c r="S689" s="15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+Ene!W689+Feb!V689+Mar!V689+Abr!V689+May!V689+Jun!V689+Jul!V689+Ago!V689+Set!V689+Oct!V689+Nov!V689+Dic!V689</f>
        <v>0</v>
      </c>
      <c r="X689" s="1">
        <f>+Ene!X689+Feb!W689+Mar!W689+Abr!W689+May!W689+Jun!W689+Jul!W689+Ago!W689+Set!W689+Oct!W689+Nov!W689+Dic!W689</f>
        <v>0</v>
      </c>
      <c r="Y689" s="16">
        <f>+Ene!Y689+Feb!X689+Mar!X689+Abr!X689+May!X689+Jun!X689+Jul!X689+Ago!X689+Set!X689+Oct!X689+Nov!X689+Dic!X689</f>
        <v>0</v>
      </c>
      <c r="Z689" s="28"/>
      <c r="AA689" s="40"/>
    </row>
    <row r="690" spans="1:27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f>+Ene!J690+Feb!J690+Mar!J690+Abr!J690+May!J690+Jun!J690+Jul!J690+Ago!J690+Set!J690+Oct!J690+Nov!J690+Dic!J690</f>
        <v>0</v>
      </c>
      <c r="K690" s="16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6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6">
        <f>+Ene!R690+Feb!R690+Mar!R690+Abr!R690+May!R690+Jun!R690+Jul!R690+Ago!R690+Set!R690+Oct!R690+Nov!R690+Dic!R690</f>
        <v>0</v>
      </c>
      <c r="S690" s="15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+Ene!W690+Feb!V690+Mar!V690+Abr!V690+May!V690+Jun!V690+Jul!V690+Ago!V690+Set!V690+Oct!V690+Nov!V690+Dic!V690</f>
        <v>0</v>
      </c>
      <c r="X690" s="1">
        <f>+Ene!X690+Feb!W690+Mar!W690+Abr!W690+May!W690+Jun!W690+Jul!W690+Ago!W690+Set!W690+Oct!W690+Nov!W690+Dic!W690</f>
        <v>0</v>
      </c>
      <c r="Y690" s="16">
        <f>+Ene!Y690+Feb!X690+Mar!X690+Abr!X690+May!X690+Jun!X690+Jul!X690+Ago!X690+Set!X690+Oct!X690+Nov!X690+Dic!X690</f>
        <v>0</v>
      </c>
      <c r="Z690" s="28"/>
      <c r="AA690" s="40"/>
    </row>
    <row r="691" spans="1:27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f>+Ene!J691+Feb!J691+Mar!J691+Abr!J691+May!J691+Jun!J691+Jul!J691+Ago!J691+Set!J691+Oct!J691+Nov!J691+Dic!J691</f>
        <v>0</v>
      </c>
      <c r="K691" s="16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6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6">
        <f>+Ene!R691+Feb!R691+Mar!R691+Abr!R691+May!R691+Jun!R691+Jul!R691+Ago!R691+Set!R691+Oct!R691+Nov!R691+Dic!R691</f>
        <v>0</v>
      </c>
      <c r="S691" s="15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+Ene!W691+Feb!V691+Mar!V691+Abr!V691+May!V691+Jun!V691+Jul!V691+Ago!V691+Set!V691+Oct!V691+Nov!V691+Dic!V691</f>
        <v>0</v>
      </c>
      <c r="X691" s="1">
        <f>+Ene!X691+Feb!W691+Mar!W691+Abr!W691+May!W691+Jun!W691+Jul!W691+Ago!W691+Set!W691+Oct!W691+Nov!W691+Dic!W691</f>
        <v>0</v>
      </c>
      <c r="Y691" s="16">
        <f>+Ene!Y691+Feb!X691+Mar!X691+Abr!X691+May!X691+Jun!X691+Jul!X691+Ago!X691+Set!X691+Oct!X691+Nov!X691+Dic!X691</f>
        <v>0</v>
      </c>
      <c r="Z691" s="28"/>
      <c r="AA691" s="40"/>
    </row>
    <row r="692" spans="1:27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f>+Ene!J692+Feb!J692+Mar!J692+Abr!J692+May!J692+Jun!J692+Jul!J692+Ago!J692+Set!J692+Oct!J692+Nov!J692+Dic!J692</f>
        <v>0</v>
      </c>
      <c r="K692" s="16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6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6">
        <f>+Ene!R692+Feb!R692+Mar!R692+Abr!R692+May!R692+Jun!R692+Jul!R692+Ago!R692+Set!R692+Oct!R692+Nov!R692+Dic!R692</f>
        <v>0</v>
      </c>
      <c r="S692" s="15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+Ene!W692+Feb!V692+Mar!V692+Abr!V692+May!V692+Jun!V692+Jul!V692+Ago!V692+Set!V692+Oct!V692+Nov!V692+Dic!V692</f>
        <v>0</v>
      </c>
      <c r="X692" s="1">
        <f>+Ene!X692+Feb!W692+Mar!W692+Abr!W692+May!W692+Jun!W692+Jul!W692+Ago!W692+Set!W692+Oct!W692+Nov!W692+Dic!W692</f>
        <v>0</v>
      </c>
      <c r="Y692" s="16">
        <f>+Ene!Y692+Feb!X692+Mar!X692+Abr!X692+May!X692+Jun!X692+Jul!X692+Ago!X692+Set!X692+Oct!X692+Nov!X692+Dic!X692</f>
        <v>0</v>
      </c>
      <c r="Z692" s="28"/>
      <c r="AA692" s="40"/>
    </row>
    <row r="693" spans="1:27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f>+Ene!J693+Feb!J693+Mar!J693+Abr!J693+May!J693+Jun!J693+Jul!J693+Ago!J693+Set!J693+Oct!J693+Nov!J693+Dic!J693</f>
        <v>0</v>
      </c>
      <c r="K693" s="16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6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6">
        <f>+Ene!R693+Feb!R693+Mar!R693+Abr!R693+May!R693+Jun!R693+Jul!R693+Ago!R693+Set!R693+Oct!R693+Nov!R693+Dic!R693</f>
        <v>0</v>
      </c>
      <c r="S693" s="15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+Ene!W693+Feb!V693+Mar!V693+Abr!V693+May!V693+Jun!V693+Jul!V693+Ago!V693+Set!V693+Oct!V693+Nov!V693+Dic!V693</f>
        <v>0</v>
      </c>
      <c r="X693" s="1">
        <f>+Ene!X693+Feb!W693+Mar!W693+Abr!W693+May!W693+Jun!W693+Jul!W693+Ago!W693+Set!W693+Oct!W693+Nov!W693+Dic!W693</f>
        <v>0</v>
      </c>
      <c r="Y693" s="16">
        <f>+Ene!Y693+Feb!X693+Mar!X693+Abr!X693+May!X693+Jun!X693+Jul!X693+Ago!X693+Set!X693+Oct!X693+Nov!X693+Dic!X693</f>
        <v>0</v>
      </c>
      <c r="Z693" s="28"/>
      <c r="AA693" s="40"/>
    </row>
    <row r="694" spans="1:27" x14ac:dyDescent="0.2">
      <c r="A694" s="2" t="s">
        <v>18</v>
      </c>
      <c r="B694" s="2" t="s">
        <v>19</v>
      </c>
      <c r="C694" s="2">
        <v>401</v>
      </c>
      <c r="D694" s="2" t="s">
        <v>19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f>+Ene!J694+Feb!J694+Mar!J694+Abr!J694+May!J694+Jun!J694+Jul!J694+Ago!J694+Set!J694+Oct!J694+Nov!J694+Dic!J694</f>
        <v>0</v>
      </c>
      <c r="K694" s="16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6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6">
        <f>+Ene!R694+Feb!R694+Mar!R694+Abr!R694+May!R694+Jun!R694+Jul!R694+Ago!R694+Set!R694+Oct!R694+Nov!R694+Dic!R694</f>
        <v>0</v>
      </c>
      <c r="S694" s="15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+Ene!W694+Feb!V694+Mar!V694+Abr!V694+May!V694+Jun!V694+Jul!V694+Ago!V694+Set!V694+Oct!V694+Nov!V694+Dic!V694</f>
        <v>0</v>
      </c>
      <c r="X694" s="1">
        <f>+Ene!X694+Feb!W694+Mar!W694+Abr!W694+May!W694+Jun!W694+Jul!W694+Ago!W694+Set!W694+Oct!W694+Nov!W694+Dic!W694</f>
        <v>0</v>
      </c>
      <c r="Y694" s="16">
        <f>+Ene!Y694+Feb!X694+Mar!X694+Abr!X694+May!X694+Jun!X694+Jul!X694+Ago!X694+Set!X694+Oct!X694+Nov!X694+Dic!X694</f>
        <v>0</v>
      </c>
      <c r="Z694" s="28"/>
      <c r="AA694" s="40"/>
    </row>
    <row r="695" spans="1:27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f>+Ene!J695+Feb!J695+Mar!J695+Abr!J695+May!J695+Jun!J695+Jul!J695+Ago!J695+Set!J695+Oct!J695+Nov!J695+Dic!J695</f>
        <v>0</v>
      </c>
      <c r="K695" s="16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6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6">
        <f>+Ene!R695+Feb!R695+Mar!R695+Abr!R695+May!R695+Jun!R695+Jul!R695+Ago!R695+Set!R695+Oct!R695+Nov!R695+Dic!R695</f>
        <v>0</v>
      </c>
      <c r="S695" s="15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+Ene!W695+Feb!V695+Mar!V695+Abr!V695+May!V695+Jun!V695+Jul!V695+Ago!V695+Set!V695+Oct!V695+Nov!V695+Dic!V695</f>
        <v>0</v>
      </c>
      <c r="X695" s="1">
        <f>+Ene!X695+Feb!W695+Mar!W695+Abr!W695+May!W695+Jun!W695+Jul!W695+Ago!W695+Set!W695+Oct!W695+Nov!W695+Dic!W695</f>
        <v>0</v>
      </c>
      <c r="Y695" s="16">
        <f>+Ene!Y695+Feb!X695+Mar!X695+Abr!X695+May!X695+Jun!X695+Jul!X695+Ago!X695+Set!X695+Oct!X695+Nov!X695+Dic!X695</f>
        <v>0</v>
      </c>
      <c r="Z695" s="28"/>
      <c r="AA695" s="40"/>
    </row>
    <row r="696" spans="1:27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f>+Ene!J696+Feb!J696+Mar!J696+Abr!J696+May!J696+Jun!J696+Jul!J696+Ago!J696+Set!J696+Oct!J696+Nov!J696+Dic!J696</f>
        <v>0</v>
      </c>
      <c r="K696" s="16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6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6">
        <f>+Ene!R696+Feb!R696+Mar!R696+Abr!R696+May!R696+Jun!R696+Jul!R696+Ago!R696+Set!R696+Oct!R696+Nov!R696+Dic!R696</f>
        <v>0</v>
      </c>
      <c r="S696" s="15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+Ene!W696+Feb!V696+Mar!V696+Abr!V696+May!V696+Jun!V696+Jul!V696+Ago!V696+Set!V696+Oct!V696+Nov!V696+Dic!V696</f>
        <v>0</v>
      </c>
      <c r="X696" s="1">
        <f>+Ene!X696+Feb!W696+Mar!W696+Abr!W696+May!W696+Jun!W696+Jul!W696+Ago!W696+Set!W696+Oct!W696+Nov!W696+Dic!W696</f>
        <v>0</v>
      </c>
      <c r="Y696" s="16">
        <f>+Ene!Y696+Feb!X696+Mar!X696+Abr!X696+May!X696+Jun!X696+Jul!X696+Ago!X696+Set!X696+Oct!X696+Nov!X696+Dic!X696</f>
        <v>0</v>
      </c>
      <c r="Z696" s="28"/>
      <c r="AA696" s="40"/>
    </row>
    <row r="697" spans="1:27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f>+Ene!J697+Feb!J697+Mar!J697+Abr!J697+May!J697+Jun!J697+Jul!J697+Ago!J697+Set!J697+Oct!J697+Nov!J697+Dic!J697</f>
        <v>0</v>
      </c>
      <c r="K697" s="16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6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6">
        <f>+Ene!R697+Feb!R697+Mar!R697+Abr!R697+May!R697+Jun!R697+Jul!R697+Ago!R697+Set!R697+Oct!R697+Nov!R697+Dic!R697</f>
        <v>0</v>
      </c>
      <c r="S697" s="15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+Ene!W697+Feb!V697+Mar!V697+Abr!V697+May!V697+Jun!V697+Jul!V697+Ago!V697+Set!V697+Oct!V697+Nov!V697+Dic!V697</f>
        <v>0</v>
      </c>
      <c r="X697" s="1">
        <f>+Ene!X697+Feb!W697+Mar!W697+Abr!W697+May!W697+Jun!W697+Jul!W697+Ago!W697+Set!W697+Oct!W697+Nov!W697+Dic!W697</f>
        <v>0</v>
      </c>
      <c r="Y697" s="16">
        <f>+Ene!Y697+Feb!X697+Mar!X697+Abr!X697+May!X697+Jun!X697+Jul!X697+Ago!X697+Set!X697+Oct!X697+Nov!X697+Dic!X697</f>
        <v>0</v>
      </c>
      <c r="Z697" s="28"/>
      <c r="AA697" s="40"/>
    </row>
    <row r="698" spans="1:27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f>+Ene!J698+Feb!J698+Mar!J698+Abr!J698+May!J698+Jun!J698+Jul!J698+Ago!J698+Set!J698+Oct!J698+Nov!J698+Dic!J698</f>
        <v>0</v>
      </c>
      <c r="K698" s="16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6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6">
        <f>+Ene!R698+Feb!R698+Mar!R698+Abr!R698+May!R698+Jun!R698+Jul!R698+Ago!R698+Set!R698+Oct!R698+Nov!R698+Dic!R698</f>
        <v>0</v>
      </c>
      <c r="S698" s="15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+Ene!W698+Feb!V698+Mar!V698+Abr!V698+May!V698+Jun!V698+Jul!V698+Ago!V698+Set!V698+Oct!V698+Nov!V698+Dic!V698</f>
        <v>0</v>
      </c>
      <c r="X698" s="1">
        <f>+Ene!X698+Feb!W698+Mar!W698+Abr!W698+May!W698+Jun!W698+Jul!W698+Ago!W698+Set!W698+Oct!W698+Nov!W698+Dic!W698</f>
        <v>0</v>
      </c>
      <c r="Y698" s="16">
        <f>+Ene!Y698+Feb!X698+Mar!X698+Abr!X698+May!X698+Jun!X698+Jul!X698+Ago!X698+Set!X698+Oct!X698+Nov!X698+Dic!X698</f>
        <v>0</v>
      </c>
      <c r="Z698" s="28"/>
      <c r="AA698" s="40"/>
    </row>
    <row r="699" spans="1:27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f>+Ene!J699+Feb!J699+Mar!J699+Abr!J699+May!J699+Jun!J699+Jul!J699+Ago!J699+Set!J699+Oct!J699+Nov!J699+Dic!J699</f>
        <v>0</v>
      </c>
      <c r="K699" s="16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6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6">
        <f>+Ene!R699+Feb!R699+Mar!R699+Abr!R699+May!R699+Jun!R699+Jul!R699+Ago!R699+Set!R699+Oct!R699+Nov!R699+Dic!R699</f>
        <v>0</v>
      </c>
      <c r="S699" s="15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+Ene!W699+Feb!V699+Mar!V699+Abr!V699+May!V699+Jun!V699+Jul!V699+Ago!V699+Set!V699+Oct!V699+Nov!V699+Dic!V699</f>
        <v>0</v>
      </c>
      <c r="X699" s="1">
        <f>+Ene!X699+Feb!W699+Mar!W699+Abr!W699+May!W699+Jun!W699+Jul!W699+Ago!W699+Set!W699+Oct!W699+Nov!W699+Dic!W699</f>
        <v>0</v>
      </c>
      <c r="Y699" s="16">
        <f>+Ene!Y699+Feb!X699+Mar!X699+Abr!X699+May!X699+Jun!X699+Jul!X699+Ago!X699+Set!X699+Oct!X699+Nov!X699+Dic!X699</f>
        <v>0</v>
      </c>
      <c r="Z699" s="28"/>
      <c r="AA699" s="40"/>
    </row>
    <row r="700" spans="1:27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f>+Ene!J700+Feb!J700+Mar!J700+Abr!J700+May!J700+Jun!J700+Jul!J700+Ago!J700+Set!J700+Oct!J700+Nov!J700+Dic!J700</f>
        <v>0</v>
      </c>
      <c r="K700" s="16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6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6">
        <f>+Ene!R700+Feb!R700+Mar!R700+Abr!R700+May!R700+Jun!R700+Jul!R700+Ago!R700+Set!R700+Oct!R700+Nov!R700+Dic!R700</f>
        <v>0</v>
      </c>
      <c r="S700" s="15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+Ene!W700+Feb!V700+Mar!V700+Abr!V700+May!V700+Jun!V700+Jul!V700+Ago!V700+Set!V700+Oct!V700+Nov!V700+Dic!V700</f>
        <v>0</v>
      </c>
      <c r="X700" s="1">
        <f>+Ene!X700+Feb!W700+Mar!W700+Abr!W700+May!W700+Jun!W700+Jul!W700+Ago!W700+Set!W700+Oct!W700+Nov!W700+Dic!W700</f>
        <v>0</v>
      </c>
      <c r="Y700" s="16">
        <f>+Ene!Y700+Feb!X700+Mar!X700+Abr!X700+May!X700+Jun!X700+Jul!X700+Ago!X700+Set!X700+Oct!X700+Nov!X700+Dic!X700</f>
        <v>0</v>
      </c>
      <c r="Z700" s="28"/>
      <c r="AA700" s="40"/>
    </row>
    <row r="701" spans="1:27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f>+Ene!J701+Feb!J701+Mar!J701+Abr!J701+May!J701+Jun!J701+Jul!J701+Ago!J701+Set!J701+Oct!J701+Nov!J701+Dic!J701</f>
        <v>0</v>
      </c>
      <c r="K701" s="16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6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6">
        <f>+Ene!R701+Feb!R701+Mar!R701+Abr!R701+May!R701+Jun!R701+Jul!R701+Ago!R701+Set!R701+Oct!R701+Nov!R701+Dic!R701</f>
        <v>0</v>
      </c>
      <c r="S701" s="15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+Ene!W701+Feb!V701+Mar!V701+Abr!V701+May!V701+Jun!V701+Jul!V701+Ago!V701+Set!V701+Oct!V701+Nov!V701+Dic!V701</f>
        <v>0</v>
      </c>
      <c r="X701" s="1">
        <f>+Ene!X701+Feb!W701+Mar!W701+Abr!W701+May!W701+Jun!W701+Jul!W701+Ago!W701+Set!W701+Oct!W701+Nov!W701+Dic!W701</f>
        <v>0</v>
      </c>
      <c r="Y701" s="16">
        <f>+Ene!Y701+Feb!X701+Mar!X701+Abr!X701+May!X701+Jun!X701+Jul!X701+Ago!X701+Set!X701+Oct!X701+Nov!X701+Dic!X701</f>
        <v>0</v>
      </c>
      <c r="Z701" s="28"/>
      <c r="AA701" s="40"/>
    </row>
    <row r="702" spans="1:27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f>+Ene!J702+Feb!J702+Mar!J702+Abr!J702+May!J702+Jun!J702+Jul!J702+Ago!J702+Set!J702+Oct!J702+Nov!J702+Dic!J702</f>
        <v>0</v>
      </c>
      <c r="K702" s="16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6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6">
        <f>+Ene!R702+Feb!R702+Mar!R702+Abr!R702+May!R702+Jun!R702+Jul!R702+Ago!R702+Set!R702+Oct!R702+Nov!R702+Dic!R702</f>
        <v>0</v>
      </c>
      <c r="S702" s="15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+Ene!W702+Feb!V702+Mar!V702+Abr!V702+May!V702+Jun!V702+Jul!V702+Ago!V702+Set!V702+Oct!V702+Nov!V702+Dic!V702</f>
        <v>0</v>
      </c>
      <c r="X702" s="1">
        <f>+Ene!X702+Feb!W702+Mar!W702+Abr!W702+May!W702+Jun!W702+Jul!W702+Ago!W702+Set!W702+Oct!W702+Nov!W702+Dic!W702</f>
        <v>0</v>
      </c>
      <c r="Y702" s="16">
        <f>+Ene!Y702+Feb!X702+Mar!X702+Abr!X702+May!X702+Jun!X702+Jul!X702+Ago!X702+Set!X702+Oct!X702+Nov!X702+Dic!X702</f>
        <v>0</v>
      </c>
      <c r="Z702" s="28"/>
      <c r="AA702" s="40"/>
    </row>
    <row r="703" spans="1:27" x14ac:dyDescent="0.2">
      <c r="A703" s="2" t="s">
        <v>70</v>
      </c>
      <c r="B703" s="2" t="s">
        <v>163</v>
      </c>
      <c r="C703" s="2">
        <v>400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f>+Ene!J703+Feb!J703+Mar!J703+Abr!J703+May!J703+Jun!J703+Jul!J703+Ago!J703+Set!J703+Oct!J703+Nov!J703+Dic!J703</f>
        <v>0</v>
      </c>
      <c r="K703" s="16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6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6">
        <f>+Ene!R703+Feb!R703+Mar!R703+Abr!R703+May!R703+Jun!R703+Jul!R703+Ago!R703+Set!R703+Oct!R703+Nov!R703+Dic!R703</f>
        <v>0</v>
      </c>
      <c r="S703" s="15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+Ene!W703+Feb!V703+Mar!V703+Abr!V703+May!V703+Jun!V703+Jul!V703+Ago!V703+Set!V703+Oct!V703+Nov!V703+Dic!V703</f>
        <v>0</v>
      </c>
      <c r="X703" s="1">
        <f>+Ene!X703+Feb!W703+Mar!W703+Abr!W703+May!W703+Jun!W703+Jul!W703+Ago!W703+Set!W703+Oct!W703+Nov!W703+Dic!W703</f>
        <v>0</v>
      </c>
      <c r="Y703" s="16">
        <f>+Ene!Y703+Feb!X703+Mar!X703+Abr!X703+May!X703+Jun!X703+Jul!X703+Ago!X703+Set!X703+Oct!X703+Nov!X703+Dic!X703</f>
        <v>0</v>
      </c>
      <c r="Z703" s="28"/>
      <c r="AA703" s="40"/>
    </row>
    <row r="704" spans="1:27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f>+Ene!J704+Feb!J704+Mar!J704+Abr!J704+May!J704+Jun!J704+Jul!J704+Ago!J704+Set!J704+Oct!J704+Nov!J704+Dic!J704</f>
        <v>0</v>
      </c>
      <c r="K704" s="16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6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6">
        <f>+Ene!R704+Feb!R704+Mar!R704+Abr!R704+May!R704+Jun!R704+Jul!R704+Ago!R704+Set!R704+Oct!R704+Nov!R704+Dic!R704</f>
        <v>0</v>
      </c>
      <c r="S704" s="15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+Ene!W704+Feb!V704+Mar!V704+Abr!V704+May!V704+Jun!V704+Jul!V704+Ago!V704+Set!V704+Oct!V704+Nov!V704+Dic!V704</f>
        <v>0</v>
      </c>
      <c r="X704" s="1">
        <f>+Ene!X704+Feb!W704+Mar!W704+Abr!W704+May!W704+Jun!W704+Jul!W704+Ago!W704+Set!W704+Oct!W704+Nov!W704+Dic!W704</f>
        <v>0</v>
      </c>
      <c r="Y704" s="16">
        <f>+Ene!Y704+Feb!X704+Mar!X704+Abr!X704+May!X704+Jun!X704+Jul!X704+Ago!X704+Set!X704+Oct!X704+Nov!X704+Dic!X704</f>
        <v>0</v>
      </c>
      <c r="Z704" s="28"/>
      <c r="AA704" s="40"/>
    </row>
    <row r="705" spans="1:27" x14ac:dyDescent="0.2">
      <c r="A705" s="2" t="s">
        <v>6</v>
      </c>
      <c r="B705" s="2" t="s">
        <v>73</v>
      </c>
      <c r="C705" s="2">
        <v>400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f>+Ene!J705+Feb!J705+Mar!J705+Abr!J705+May!J705+Jun!J705+Jul!J705+Ago!J705+Set!J705+Oct!J705+Nov!J705+Dic!J705</f>
        <v>0</v>
      </c>
      <c r="K705" s="16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6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6">
        <f>+Ene!R705+Feb!R705+Mar!R705+Abr!R705+May!R705+Jun!R705+Jul!R705+Ago!R705+Set!R705+Oct!R705+Nov!R705+Dic!R705</f>
        <v>0</v>
      </c>
      <c r="S705" s="15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+Ene!W705+Feb!V705+Mar!V705+Abr!V705+May!V705+Jun!V705+Jul!V705+Ago!V705+Set!V705+Oct!V705+Nov!V705+Dic!V705</f>
        <v>0</v>
      </c>
      <c r="X705" s="1">
        <f>+Ene!X705+Feb!W705+Mar!W705+Abr!W705+May!W705+Jun!W705+Jul!W705+Ago!W705+Set!W705+Oct!W705+Nov!W705+Dic!W705</f>
        <v>0</v>
      </c>
      <c r="Y705" s="16">
        <f>+Ene!Y705+Feb!X705+Mar!X705+Abr!X705+May!X705+Jun!X705+Jul!X705+Ago!X705+Set!X705+Oct!X705+Nov!X705+Dic!X705</f>
        <v>0</v>
      </c>
      <c r="Z705" s="28"/>
      <c r="AA705" s="40"/>
    </row>
    <row r="706" spans="1:27" x14ac:dyDescent="0.2">
      <c r="A706" s="2" t="s">
        <v>331</v>
      </c>
      <c r="B706" s="2" t="s">
        <v>232</v>
      </c>
      <c r="C706" s="2">
        <v>404</v>
      </c>
      <c r="D706" s="2" t="s">
        <v>331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f>+Ene!J706+Feb!J706+Mar!J706+Abr!J706+May!J706+Jun!J706+Jul!J706+Ago!J706+Set!J706+Oct!J706+Nov!J706+Dic!J706</f>
        <v>0</v>
      </c>
      <c r="K706" s="16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6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6">
        <f>+Ene!R706+Feb!R706+Mar!R706+Abr!R706+May!R706+Jun!R706+Jul!R706+Ago!R706+Set!R706+Oct!R706+Nov!R706+Dic!R706</f>
        <v>0</v>
      </c>
      <c r="S706" s="15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+Ene!W706+Feb!V706+Mar!V706+Abr!V706+May!V706+Jun!V706+Jul!V706+Ago!V706+Set!V706+Oct!V706+Nov!V706+Dic!V706</f>
        <v>0</v>
      </c>
      <c r="X706" s="1">
        <f>+Ene!X706+Feb!W706+Mar!W706+Abr!W706+May!W706+Jun!W706+Jul!W706+Ago!W706+Set!W706+Oct!W706+Nov!W706+Dic!W706</f>
        <v>0</v>
      </c>
      <c r="Y706" s="16">
        <f>+Ene!Y706+Feb!X706+Mar!X706+Abr!X706+May!X706+Jun!X706+Jul!X706+Ago!X706+Set!X706+Oct!X706+Nov!X706+Dic!X706</f>
        <v>0</v>
      </c>
      <c r="Z706" s="28"/>
      <c r="AA706" s="40"/>
    </row>
    <row r="707" spans="1:27" x14ac:dyDescent="0.2">
      <c r="A707" s="2" t="s">
        <v>331</v>
      </c>
      <c r="B707" s="2" t="s">
        <v>232</v>
      </c>
      <c r="C707" s="2">
        <v>404</v>
      </c>
      <c r="D707" s="2" t="s">
        <v>331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f>+Ene!J707+Feb!J707+Mar!J707+Abr!J707+May!J707+Jun!J707+Jul!J707+Ago!J707+Set!J707+Oct!J707+Nov!J707+Dic!J707</f>
        <v>0</v>
      </c>
      <c r="K707" s="16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6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6">
        <f>+Ene!R707+Feb!R707+Mar!R707+Abr!R707+May!R707+Jun!R707+Jul!R707+Ago!R707+Set!R707+Oct!R707+Nov!R707+Dic!R707</f>
        <v>0</v>
      </c>
      <c r="S707" s="15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+Ene!W707+Feb!V707+Mar!V707+Abr!V707+May!V707+Jun!V707+Jul!V707+Ago!V707+Set!V707+Oct!V707+Nov!V707+Dic!V707</f>
        <v>0</v>
      </c>
      <c r="X707" s="1">
        <f>+Ene!X707+Feb!W707+Mar!W707+Abr!W707+May!W707+Jun!W707+Jul!W707+Ago!W707+Set!W707+Oct!W707+Nov!W707+Dic!W707</f>
        <v>0</v>
      </c>
      <c r="Y707" s="16">
        <f>+Ene!Y707+Feb!X707+Mar!X707+Abr!X707+May!X707+Jun!X707+Jul!X707+Ago!X707+Set!X707+Oct!X707+Nov!X707+Dic!X707</f>
        <v>0</v>
      </c>
      <c r="Z707" s="28"/>
      <c r="AA707" s="40"/>
    </row>
    <row r="708" spans="1:27" x14ac:dyDescent="0.2">
      <c r="A708" s="2" t="s">
        <v>331</v>
      </c>
      <c r="B708" s="2" t="s">
        <v>232</v>
      </c>
      <c r="C708" s="2">
        <v>404</v>
      </c>
      <c r="D708" s="2" t="s">
        <v>331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f>+Ene!J708+Feb!J708+Mar!J708+Abr!J708+May!J708+Jun!J708+Jul!J708+Ago!J708+Set!J708+Oct!J708+Nov!J708+Dic!J708</f>
        <v>0</v>
      </c>
      <c r="K708" s="16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6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6">
        <f>+Ene!R708+Feb!R708+Mar!R708+Abr!R708+May!R708+Jun!R708+Jul!R708+Ago!R708+Set!R708+Oct!R708+Nov!R708+Dic!R708</f>
        <v>0</v>
      </c>
      <c r="S708" s="15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+Ene!W708+Feb!V708+Mar!V708+Abr!V708+May!V708+Jun!V708+Jul!V708+Ago!V708+Set!V708+Oct!V708+Nov!V708+Dic!V708</f>
        <v>0</v>
      </c>
      <c r="X708" s="1">
        <f>+Ene!X708+Feb!W708+Mar!W708+Abr!W708+May!W708+Jun!W708+Jul!W708+Ago!W708+Set!W708+Oct!W708+Nov!W708+Dic!W708</f>
        <v>0</v>
      </c>
      <c r="Y708" s="16">
        <f>+Ene!Y708+Feb!X708+Mar!X708+Abr!X708+May!X708+Jun!X708+Jul!X708+Ago!X708+Set!X708+Oct!X708+Nov!X708+Dic!X708</f>
        <v>0</v>
      </c>
      <c r="Z708" s="28"/>
      <c r="AA708" s="40"/>
    </row>
    <row r="709" spans="1:27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f>+Ene!J709+Feb!J709+Mar!J709+Abr!J709+May!J709+Jun!J709+Jul!J709+Ago!J709+Set!J709+Oct!J709+Nov!J709+Dic!J709</f>
        <v>0</v>
      </c>
      <c r="K709" s="16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6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6">
        <f>+Ene!R709+Feb!R709+Mar!R709+Abr!R709+May!R709+Jun!R709+Jul!R709+Ago!R709+Set!R709+Oct!R709+Nov!R709+Dic!R709</f>
        <v>0</v>
      </c>
      <c r="S709" s="15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+Ene!W709+Feb!V709+Mar!V709+Abr!V709+May!V709+Jun!V709+Jul!V709+Ago!V709+Set!V709+Oct!V709+Nov!V709+Dic!V709</f>
        <v>0</v>
      </c>
      <c r="X709" s="1">
        <f>+Ene!X709+Feb!W709+Mar!W709+Abr!W709+May!W709+Jun!W709+Jul!W709+Ago!W709+Set!W709+Oct!W709+Nov!W709+Dic!W709</f>
        <v>0</v>
      </c>
      <c r="Y709" s="16">
        <f>+Ene!Y709+Feb!X709+Mar!X709+Abr!X709+May!X709+Jun!X709+Jul!X709+Ago!X709+Set!X709+Oct!X709+Nov!X709+Dic!X709</f>
        <v>0</v>
      </c>
      <c r="Z709" s="28"/>
      <c r="AA709" s="40"/>
    </row>
    <row r="710" spans="1:27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f>+Ene!J710+Feb!J710+Mar!J710+Abr!J710+May!J710+Jun!J710+Jul!J710+Ago!J710+Set!J710+Oct!J710+Nov!J710+Dic!J710</f>
        <v>0</v>
      </c>
      <c r="K710" s="16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6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6">
        <f>+Ene!R710+Feb!R710+Mar!R710+Abr!R710+May!R710+Jun!R710+Jul!R710+Ago!R710+Set!R710+Oct!R710+Nov!R710+Dic!R710</f>
        <v>0</v>
      </c>
      <c r="S710" s="15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+Ene!W710+Feb!V710+Mar!V710+Abr!V710+May!V710+Jun!V710+Jul!V710+Ago!V710+Set!V710+Oct!V710+Nov!V710+Dic!V710</f>
        <v>0</v>
      </c>
      <c r="X710" s="1">
        <f>+Ene!X710+Feb!W710+Mar!W710+Abr!W710+May!W710+Jun!W710+Jul!W710+Ago!W710+Set!W710+Oct!W710+Nov!W710+Dic!W710</f>
        <v>0</v>
      </c>
      <c r="Y710" s="16">
        <f>+Ene!Y710+Feb!X710+Mar!X710+Abr!X710+May!X710+Jun!X710+Jul!X710+Ago!X710+Set!X710+Oct!X710+Nov!X710+Dic!X710</f>
        <v>0</v>
      </c>
      <c r="Z710" s="28"/>
      <c r="AA710" s="40"/>
    </row>
    <row r="711" spans="1:27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f>+Ene!J711+Feb!J711+Mar!J711+Abr!J711+May!J711+Jun!J711+Jul!J711+Ago!J711+Set!J711+Oct!J711+Nov!J711+Dic!J711</f>
        <v>0</v>
      </c>
      <c r="K711" s="16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6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6">
        <f>+Ene!R711+Feb!R711+Mar!R711+Abr!R711+May!R711+Jun!R711+Jul!R711+Ago!R711+Set!R711+Oct!R711+Nov!R711+Dic!R711</f>
        <v>0</v>
      </c>
      <c r="S711" s="15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+Ene!W711+Feb!V711+Mar!V711+Abr!V711+May!V711+Jun!V711+Jul!V711+Ago!V711+Set!V711+Oct!V711+Nov!V711+Dic!V711</f>
        <v>0</v>
      </c>
      <c r="X711" s="1">
        <f>+Ene!X711+Feb!W711+Mar!W711+Abr!W711+May!W711+Jun!W711+Jul!W711+Ago!W711+Set!W711+Oct!W711+Nov!W711+Dic!W711</f>
        <v>0</v>
      </c>
      <c r="Y711" s="16">
        <f>+Ene!Y711+Feb!X711+Mar!X711+Abr!X711+May!X711+Jun!X711+Jul!X711+Ago!X711+Set!X711+Oct!X711+Nov!X711+Dic!X711</f>
        <v>0</v>
      </c>
      <c r="Z711" s="28"/>
      <c r="AA711" s="40"/>
    </row>
    <row r="712" spans="1:27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f>+Ene!J712+Feb!J712+Mar!J712+Abr!J712+May!J712+Jun!J712+Jul!J712+Ago!J712+Set!J712+Oct!J712+Nov!J712+Dic!J712</f>
        <v>0</v>
      </c>
      <c r="K712" s="16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6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6">
        <f>+Ene!R712+Feb!R712+Mar!R712+Abr!R712+May!R712+Jun!R712+Jul!R712+Ago!R712+Set!R712+Oct!R712+Nov!R712+Dic!R712</f>
        <v>0</v>
      </c>
      <c r="S712" s="15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+Ene!W712+Feb!V712+Mar!V712+Abr!V712+May!V712+Jun!V712+Jul!V712+Ago!V712+Set!V712+Oct!V712+Nov!V712+Dic!V712</f>
        <v>0</v>
      </c>
      <c r="X712" s="1">
        <f>+Ene!X712+Feb!W712+Mar!W712+Abr!W712+May!W712+Jun!W712+Jul!W712+Ago!W712+Set!W712+Oct!W712+Nov!W712+Dic!W712</f>
        <v>0</v>
      </c>
      <c r="Y712" s="16">
        <f>+Ene!Y712+Feb!X712+Mar!X712+Abr!X712+May!X712+Jun!X712+Jul!X712+Ago!X712+Set!X712+Oct!X712+Nov!X712+Dic!X712</f>
        <v>0</v>
      </c>
      <c r="Z712" s="28"/>
      <c r="AA712" s="40"/>
    </row>
    <row r="713" spans="1:27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f>+Ene!J713+Feb!J713+Mar!J713+Abr!J713+May!J713+Jun!J713+Jul!J713+Ago!J713+Set!J713+Oct!J713+Nov!J713+Dic!J713</f>
        <v>0</v>
      </c>
      <c r="K713" s="16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6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6">
        <f>+Ene!R713+Feb!R713+Mar!R713+Abr!R713+May!R713+Jun!R713+Jul!R713+Ago!R713+Set!R713+Oct!R713+Nov!R713+Dic!R713</f>
        <v>0</v>
      </c>
      <c r="S713" s="15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+Ene!W713+Feb!V713+Mar!V713+Abr!V713+May!V713+Jun!V713+Jul!V713+Ago!V713+Set!V713+Oct!V713+Nov!V713+Dic!V713</f>
        <v>0</v>
      </c>
      <c r="X713" s="1">
        <f>+Ene!X713+Feb!W713+Mar!W713+Abr!W713+May!W713+Jun!W713+Jul!W713+Ago!W713+Set!W713+Oct!W713+Nov!W713+Dic!W713</f>
        <v>0</v>
      </c>
      <c r="Y713" s="16">
        <f>+Ene!Y713+Feb!X713+Mar!X713+Abr!X713+May!X713+Jun!X713+Jul!X713+Ago!X713+Set!X713+Oct!X713+Nov!X713+Dic!X713</f>
        <v>0</v>
      </c>
      <c r="Z713" s="28"/>
      <c r="AA713" s="40"/>
    </row>
    <row r="714" spans="1:27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f>+Ene!J714+Feb!J714+Mar!J714+Abr!J714+May!J714+Jun!J714+Jul!J714+Ago!J714+Set!J714+Oct!J714+Nov!J714+Dic!J714</f>
        <v>0</v>
      </c>
      <c r="K714" s="16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6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6">
        <f>+Ene!R714+Feb!R714+Mar!R714+Abr!R714+May!R714+Jun!R714+Jul!R714+Ago!R714+Set!R714+Oct!R714+Nov!R714+Dic!R714</f>
        <v>0</v>
      </c>
      <c r="S714" s="15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+Ene!W714+Feb!V714+Mar!V714+Abr!V714+May!V714+Jun!V714+Jul!V714+Ago!V714+Set!V714+Oct!V714+Nov!V714+Dic!V714</f>
        <v>0</v>
      </c>
      <c r="X714" s="1">
        <f>+Ene!X714+Feb!W714+Mar!W714+Abr!W714+May!W714+Jun!W714+Jul!W714+Ago!W714+Set!W714+Oct!W714+Nov!W714+Dic!W714</f>
        <v>0</v>
      </c>
      <c r="Y714" s="16">
        <f>+Ene!Y714+Feb!X714+Mar!X714+Abr!X714+May!X714+Jun!X714+Jul!X714+Ago!X714+Set!X714+Oct!X714+Nov!X714+Dic!X714</f>
        <v>0</v>
      </c>
      <c r="Z714" s="28"/>
      <c r="AA714" s="40"/>
    </row>
    <row r="715" spans="1:27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f>+Ene!J715+Feb!J715+Mar!J715+Abr!J715+May!J715+Jun!J715+Jul!J715+Ago!J715+Set!J715+Oct!J715+Nov!J715+Dic!J715</f>
        <v>0</v>
      </c>
      <c r="K715" s="16">
        <f>+Ene!K715+Feb!K715+Mar!K715+Abr!K715+May!K715+Jun!K715+Jul!K715+Ago!K715+Set!K715+Oct!K715+Nov!K715+Dic!K715</f>
        <v>1</v>
      </c>
      <c r="L715" s="1">
        <f>+Ene!L715+Feb!L715+Mar!L715+Abr!L715+May!L715+Jun!L715+Jul!L715+Ago!L715+Set!L715+Oct!L715+Nov!L715+Dic!L715</f>
        <v>1</v>
      </c>
      <c r="M715" s="16">
        <f>+Ene!M715+Feb!M715+Mar!M715+Abr!M715+May!M715+Jun!M715+Jul!M715+Ago!M715+Set!M715+Oct!M715+Nov!M715+Dic!M715</f>
        <v>0</v>
      </c>
      <c r="N715" s="1">
        <f>+Ene!N715+Feb!N715+Mar!N715+Abr!N715+May!N715+Jun!N715+Jul!N715+Ago!N715+Set!N715+Oct!N715+Nov!N715+Dic!N715</f>
        <v>0</v>
      </c>
      <c r="O715" s="1">
        <f>+Ene!O715+Feb!O715+Mar!O715+Abr!O715+May!O715+Jun!O715+Jul!O715+Ago!O715+Set!O715+Oct!O715+Nov!O715+Dic!O715</f>
        <v>1</v>
      </c>
      <c r="P715" s="1">
        <f>+Ene!P715+Feb!P715+Mar!P715+Abr!P715+May!P715+Jun!P715+Jul!P715+Ago!P715+Set!P715+Oct!P715+Nov!P715+Dic!P715</f>
        <v>0</v>
      </c>
      <c r="Q715" s="1">
        <f>+Ene!Q715+Feb!Q715+Mar!Q715+Abr!Q715+May!Q715+Jun!Q715+Jul!Q715+Ago!Q715+Set!Q715+Oct!Q715+Nov!Q715+Dic!Q715</f>
        <v>0</v>
      </c>
      <c r="R715" s="16">
        <f>+Ene!R715+Feb!R715+Mar!R715+Abr!R715+May!R715+Jun!R715+Jul!R715+Ago!R715+Set!R715+Oct!R715+Nov!R715+Dic!R715</f>
        <v>0</v>
      </c>
      <c r="S715" s="15">
        <f>+Ene!S715+Feb!S715+Mar!S715+Abr!S715+May!S715+Jun!S715+Jul!S715+Ago!S715+Set!S715+Oct!S715+Nov!S715+Dic!S715</f>
        <v>0</v>
      </c>
      <c r="T715" s="1">
        <f>+Ene!T715+Feb!T715+Mar!T715+Abr!T715+May!T715+Jun!T715+Jul!T715+Ago!T715+Set!T715+Oct!T715+Nov!T715+Dic!T715</f>
        <v>0</v>
      </c>
      <c r="U715" s="1">
        <f>+Ene!U715+Feb!U715+Mar!U715+Abr!U715+May!U715+Jun!U715+Jul!U715+Ago!U715+Set!U715+Oct!U715+Nov!U715+Dic!U715</f>
        <v>0</v>
      </c>
      <c r="V715" s="1">
        <f>+Ene!V715+Feb!V715+Mar!V715+Abr!V715+May!V715+Jun!V715+Jul!V715+Ago!V715+Set!V715+Oct!V715+Nov!V715+Dic!V715</f>
        <v>0</v>
      </c>
      <c r="W715" s="1">
        <f>+Ene!W715+Feb!V715+Mar!V715+Abr!V715+May!V715+Jun!V715+Jul!V715+Ago!V715+Set!V715+Oct!V715+Nov!V715+Dic!V715</f>
        <v>1</v>
      </c>
      <c r="X715" s="1">
        <f>+Ene!X715+Feb!W715+Mar!W715+Abr!W715+May!W715+Jun!W715+Jul!W715+Ago!W715+Set!W715+Oct!W715+Nov!W715+Dic!W715</f>
        <v>0</v>
      </c>
      <c r="Y715" s="16">
        <f>+Ene!Y715+Feb!X715+Mar!X715+Abr!X715+May!X715+Jun!X715+Jul!X715+Ago!X715+Set!X715+Oct!X715+Nov!X715+Dic!X715</f>
        <v>0</v>
      </c>
      <c r="Z715" s="28"/>
      <c r="AA715" s="40"/>
    </row>
    <row r="716" spans="1:27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f>+Ene!J716+Feb!J716+Mar!J716+Abr!J716+May!J716+Jun!J716+Jul!J716+Ago!J716+Set!J716+Oct!J716+Nov!J716+Dic!J716</f>
        <v>1</v>
      </c>
      <c r="K716" s="4">
        <f>+Ene!K716+Feb!K716+Mar!K716+Abr!K716+May!K716+Jun!K716+Jul!K716+Ago!K716+Set!K716+Oct!K716+Nov!K716+Dic!K716</f>
        <v>0</v>
      </c>
      <c r="L716" s="17">
        <f>+Ene!L716+Feb!L716+Mar!L716+Abr!L716+May!L716+Jun!L716+Jul!L716+Ago!L716+Set!L716+Oct!L716+Nov!L716+Dic!L716</f>
        <v>1</v>
      </c>
      <c r="M716" s="4">
        <f>+Ene!M716+Feb!M716+Mar!M716+Abr!M716+May!M716+Jun!M716+Jul!M716+Ago!M716+Set!M716+Oct!M716+Nov!M716+Dic!M716</f>
        <v>0</v>
      </c>
      <c r="N716" s="17">
        <f>+Ene!N716+Feb!N716+Mar!N716+Abr!N716+May!N716+Jun!N716+Jul!N716+Ago!N716+Set!N716+Oct!N716+Nov!N716+Dic!N716</f>
        <v>0</v>
      </c>
      <c r="O716" s="17">
        <f>+Ene!O716+Feb!O716+Mar!O716+Abr!O716+May!O716+Jun!O716+Jul!O716+Ago!O716+Set!O716+Oct!O716+Nov!O716+Dic!O716</f>
        <v>1</v>
      </c>
      <c r="P716" s="17">
        <f>+Ene!P716+Feb!P716+Mar!P716+Abr!P716+May!P716+Jun!P716+Jul!P716+Ago!P716+Set!P716+Oct!P716+Nov!P716+Dic!P716</f>
        <v>0</v>
      </c>
      <c r="Q716" s="17">
        <f>+Ene!Q716+Feb!Q716+Mar!Q716+Abr!Q716+May!Q716+Jun!Q716+Jul!Q716+Ago!Q716+Set!Q716+Oct!Q716+Nov!Q716+Dic!Q716</f>
        <v>0</v>
      </c>
      <c r="R716" s="4">
        <f>+Ene!R716+Feb!R716+Mar!R716+Abr!R716+May!R716+Jun!R716+Jul!R716+Ago!R716+Set!R716+Oct!R716+Nov!R716+Dic!R716</f>
        <v>0</v>
      </c>
      <c r="S716" s="3">
        <f>+Ene!S716+Feb!S716+Mar!S716+Abr!S716+May!S716+Jun!S716+Jul!S716+Ago!S716+Set!S716+Oct!S716+Nov!S716+Dic!S716</f>
        <v>0</v>
      </c>
      <c r="T716" s="17">
        <f>+Ene!T716+Feb!T716+Mar!T716+Abr!T716+May!T716+Jun!T716+Jul!T716+Ago!T716+Set!T716+Oct!T716+Nov!T716+Dic!T716</f>
        <v>0</v>
      </c>
      <c r="U716" s="17">
        <f>+Ene!U716+Feb!U716+Mar!U716+Abr!U716+May!U716+Jun!U716+Jul!U716+Ago!U716+Set!U716+Oct!U716+Nov!U716+Dic!U716</f>
        <v>0</v>
      </c>
      <c r="V716" s="17">
        <f>+Ene!V716+Feb!V716+Mar!V716+Abr!V716+May!V716+Jun!V716+Jul!V716+Ago!V716+Set!V716+Oct!V716+Nov!V716+Dic!V716</f>
        <v>0</v>
      </c>
      <c r="W716" s="17">
        <f>+Ene!W716+Feb!V716+Mar!V716+Abr!V716+May!V716+Jun!V716+Jul!V716+Ago!V716+Set!V716+Oct!V716+Nov!V716+Dic!V716</f>
        <v>0</v>
      </c>
      <c r="X716" s="17">
        <f>+Ene!X716+Feb!W716+Mar!W716+Abr!W716+May!W716+Jun!W716+Jul!W716+Ago!W716+Set!W716+Oct!W716+Nov!W716+Dic!W716</f>
        <v>1</v>
      </c>
      <c r="Y716" s="4">
        <f>+Ene!Y716+Feb!X716+Mar!X716+Abr!X716+May!X716+Jun!X716+Jul!X716+Ago!X716+Set!X716+Oct!X716+Nov!X716+Dic!X716</f>
        <v>0</v>
      </c>
      <c r="Z716" s="29"/>
      <c r="AA716" s="41"/>
    </row>
    <row r="717" spans="1:27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  <c r="Z717" s="1" t="s">
        <v>342</v>
      </c>
      <c r="AA717" s="36" t="s">
        <v>342</v>
      </c>
    </row>
  </sheetData>
  <autoFilter ref="A6:K717" xr:uid="{00000000-0001-0000-0C00-000000000000}"/>
  <mergeCells count="9">
    <mergeCell ref="F3:I3"/>
    <mergeCell ref="J5:K5"/>
    <mergeCell ref="L5:M5"/>
    <mergeCell ref="N5:R5"/>
    <mergeCell ref="S5:Y5"/>
    <mergeCell ref="J3:K3"/>
    <mergeCell ref="L3:M3"/>
    <mergeCell ref="N3:R3"/>
    <mergeCell ref="S3:Y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A3" sqref="A3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6.8867187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6">
        <f>+B12+C12</f>
        <v>1409</v>
      </c>
      <c r="C1" s="117"/>
      <c r="D1" s="116">
        <f>+D12+E12</f>
        <v>0</v>
      </c>
      <c r="E1" s="117"/>
      <c r="F1" s="116">
        <f>+F12+G12</f>
        <v>0</v>
      </c>
      <c r="G1" s="117"/>
      <c r="H1" s="116">
        <f>+H12+I12</f>
        <v>0</v>
      </c>
      <c r="I1" s="117"/>
      <c r="J1" s="116">
        <f>+J12+K12</f>
        <v>0</v>
      </c>
      <c r="K1" s="117"/>
      <c r="L1" s="116">
        <f>+L12+M12</f>
        <v>0</v>
      </c>
      <c r="M1" s="117"/>
      <c r="N1" s="116">
        <f>+N12+O12</f>
        <v>0</v>
      </c>
      <c r="O1" s="117"/>
      <c r="P1" s="116">
        <f>+P12+Q12</f>
        <v>0</v>
      </c>
      <c r="Q1" s="117"/>
      <c r="R1" s="112">
        <f>+R12+S12</f>
        <v>0</v>
      </c>
      <c r="S1" s="113"/>
      <c r="T1" s="114">
        <f>+T12+U12</f>
        <v>0</v>
      </c>
      <c r="U1" s="114"/>
      <c r="V1" s="112">
        <f>+V12+W12</f>
        <v>0</v>
      </c>
      <c r="W1" s="113"/>
      <c r="X1" s="114">
        <f>+X12+Y12</f>
        <v>0</v>
      </c>
      <c r="Y1" s="114"/>
      <c r="Z1" s="115">
        <f>+Z12+AA12</f>
        <v>1409</v>
      </c>
      <c r="AA1" s="115"/>
    </row>
    <row r="2" spans="1:27" ht="15" thickBot="1" x14ac:dyDescent="0.35">
      <c r="A2" s="89" t="s">
        <v>878</v>
      </c>
      <c r="B2" s="122" t="s">
        <v>817</v>
      </c>
      <c r="C2" s="121"/>
      <c r="D2" s="120" t="s">
        <v>818</v>
      </c>
      <c r="E2" s="121"/>
      <c r="F2" s="120" t="s">
        <v>819</v>
      </c>
      <c r="G2" s="121"/>
      <c r="H2" s="120" t="s">
        <v>820</v>
      </c>
      <c r="I2" s="121"/>
      <c r="J2" s="120" t="s">
        <v>821</v>
      </c>
      <c r="K2" s="121"/>
      <c r="L2" s="120" t="s">
        <v>822</v>
      </c>
      <c r="M2" s="121"/>
      <c r="N2" s="120" t="s">
        <v>823</v>
      </c>
      <c r="O2" s="121"/>
      <c r="P2" s="120" t="s">
        <v>824</v>
      </c>
      <c r="Q2" s="121"/>
      <c r="R2" s="120" t="s">
        <v>825</v>
      </c>
      <c r="S2" s="121"/>
      <c r="T2" s="120" t="s">
        <v>826</v>
      </c>
      <c r="U2" s="121"/>
      <c r="V2" s="120" t="s">
        <v>827</v>
      </c>
      <c r="W2" s="121"/>
      <c r="X2" s="120" t="s">
        <v>828</v>
      </c>
      <c r="Y2" s="121"/>
      <c r="Z2" s="118" t="s">
        <v>829</v>
      </c>
      <c r="AA2" s="119"/>
    </row>
    <row r="3" spans="1:27" ht="15" thickBot="1" x14ac:dyDescent="0.35">
      <c r="A3" s="71" t="s">
        <v>816</v>
      </c>
      <c r="B3" s="3" t="s">
        <v>358</v>
      </c>
      <c r="C3" s="4" t="s">
        <v>359</v>
      </c>
      <c r="D3" s="17" t="s">
        <v>358</v>
      </c>
      <c r="E3" s="4" t="s">
        <v>359</v>
      </c>
      <c r="F3" s="17" t="s">
        <v>358</v>
      </c>
      <c r="G3" s="4" t="s">
        <v>359</v>
      </c>
      <c r="H3" s="17" t="s">
        <v>358</v>
      </c>
      <c r="I3" s="4" t="s">
        <v>359</v>
      </c>
      <c r="J3" s="17" t="s">
        <v>358</v>
      </c>
      <c r="K3" s="4" t="s">
        <v>359</v>
      </c>
      <c r="L3" s="17" t="s">
        <v>358</v>
      </c>
      <c r="M3" s="4" t="s">
        <v>359</v>
      </c>
      <c r="N3" s="23" t="s">
        <v>358</v>
      </c>
      <c r="O3" s="24" t="s">
        <v>359</v>
      </c>
      <c r="P3" s="23" t="s">
        <v>358</v>
      </c>
      <c r="Q3" s="24" t="s">
        <v>359</v>
      </c>
      <c r="R3" s="23" t="s">
        <v>358</v>
      </c>
      <c r="S3" s="24" t="s">
        <v>359</v>
      </c>
      <c r="T3" s="23" t="s">
        <v>358</v>
      </c>
      <c r="U3" s="24" t="s">
        <v>359</v>
      </c>
      <c r="V3" s="23" t="s">
        <v>358</v>
      </c>
      <c r="W3" s="24" t="s">
        <v>359</v>
      </c>
      <c r="X3" s="23" t="s">
        <v>358</v>
      </c>
      <c r="Y3" s="24" t="s">
        <v>359</v>
      </c>
      <c r="Z3" s="87" t="s">
        <v>358</v>
      </c>
      <c r="AA3" s="88" t="s">
        <v>359</v>
      </c>
    </row>
    <row r="4" spans="1:27" x14ac:dyDescent="0.3">
      <c r="A4" s="72" t="s">
        <v>18</v>
      </c>
      <c r="B4" s="12">
        <f>SUMIFS(Ene!$J$7:$J$999,Ene!$A$7:$A$999,Resumen!A4)</f>
        <v>150</v>
      </c>
      <c r="C4" s="14">
        <f>SUMIFS(Ene!$K$7:$K$999,Ene!$A$7:$A$999,Resumen!A4)</f>
        <v>126</v>
      </c>
      <c r="D4" s="13">
        <f>SUMIFS(Feb!$J$7:$J$999,Feb!$A$7:$A$999,Resumen!A4)</f>
        <v>0</v>
      </c>
      <c r="E4" s="14">
        <f>SUMIFS(Feb!$K$7:$K$999,Feb!$A$7:$A$999,Resumen!A4)</f>
        <v>0</v>
      </c>
      <c r="F4" s="13">
        <f>SUMIFS(Mar!$J$7:$J$999,Mar!$A$7:$A$999,Resumen!A4)</f>
        <v>0</v>
      </c>
      <c r="G4" s="14">
        <f>SUMIFS(Mar!$K$7:$K$999,Mar!$A$7:$A$999,Resumen!A4)</f>
        <v>0</v>
      </c>
      <c r="H4" s="13">
        <f>SUMIFS(Abr!$J$7:$J$999,Abr!$A$7:$A$999,Resumen!A4)</f>
        <v>0</v>
      </c>
      <c r="I4" s="14">
        <f>SUMIFS(Abr!$K$7:$K$999,Abr!$A$7:$A$999,Resumen!A4)</f>
        <v>0</v>
      </c>
      <c r="J4" s="13">
        <f>SUMIFS(May!$J$7:$J$999,May!$A$7:$A$999,Resumen!A4)</f>
        <v>0</v>
      </c>
      <c r="K4" s="14">
        <f>SUMIFS(May!$K$7:$K$999,May!$A$7:$A$999,Resumen!A4)</f>
        <v>0</v>
      </c>
      <c r="L4" s="13">
        <f>SUMIFS(Jun!$J$7:$J$999,Jun!$A$7:$A$999,Resumen!A4)</f>
        <v>0</v>
      </c>
      <c r="M4" s="14">
        <f>SUMIFS(Jun!$K$7:$K$999,Jun!$A$7:$A$999,Resumen!A4)</f>
        <v>0</v>
      </c>
      <c r="N4" s="13">
        <f>SUMIFS(Jul!$J$7:$J$999,Jul!$A$7:$A$999,Resumen!A4)</f>
        <v>0</v>
      </c>
      <c r="O4" s="14">
        <f>SUMIFS(Jul!$K$7:$K$999,Jul!$A$7:$A$999,Resumen!A4)</f>
        <v>0</v>
      </c>
      <c r="P4" s="13">
        <f>SUMIFS(Ago!$J$7:$J$999,Ago!$A$7:$A$999,Resumen!A4)</f>
        <v>0</v>
      </c>
      <c r="Q4" s="14">
        <f>SUMIFS(Ago!$K$7:$K$999,Ago!$A$7:$A$999,Resumen!A4)</f>
        <v>0</v>
      </c>
      <c r="R4" s="13">
        <f>SUMIFS(Set!$J$7:$J$999,Set!$A$7:$A$999,Resumen!A4)</f>
        <v>0</v>
      </c>
      <c r="S4" s="14">
        <f>SUMIFS(Set!$K$7:$K$999,Set!$A$7:$A$999,Resumen!A4)</f>
        <v>0</v>
      </c>
      <c r="T4" s="13">
        <f>SUMIFS(Oct!$J$7:$J$999,Oct!$A$7:$A$999,Resumen!A4)</f>
        <v>0</v>
      </c>
      <c r="U4" s="14">
        <f>SUMIFS(Oct!$K$7:$K$999,Oct!$A$7:$A$999,Resumen!A4)</f>
        <v>0</v>
      </c>
      <c r="V4" s="13">
        <f>SUMIFS(Nov!$J$7:$J$999,Nov!$A$7:$A$999,Resumen!A4)</f>
        <v>0</v>
      </c>
      <c r="W4" s="14">
        <f>SUMIFS(Nov!$K$7:$K$999,Nov!$A$7:$A$999,Resumen!A4)</f>
        <v>0</v>
      </c>
      <c r="X4" s="13">
        <f>SUMIFS(Dic!$J$7:$J$999,Dic!$A$7:$A$999,Resumen!A4)</f>
        <v>0</v>
      </c>
      <c r="Y4" s="14">
        <f>SUMIFS(Dic!$K$7:$K$999,Dic!$A$7:$A$999,Resumen!A4)</f>
        <v>0</v>
      </c>
      <c r="Z4" s="79">
        <f>+B4+D4+F4+H4+J4+L4+N4+P4+R4+T4+V4+X4</f>
        <v>150</v>
      </c>
      <c r="AA4" s="80">
        <f>+C4+E4+G4+I4+K4+M4+O4+Q4+S4+U4+W4+Y4</f>
        <v>126</v>
      </c>
    </row>
    <row r="5" spans="1:27" x14ac:dyDescent="0.3">
      <c r="A5" s="73" t="s">
        <v>331</v>
      </c>
      <c r="B5" s="15">
        <f>SUMIFS(Ene!$J$7:$J$999,Ene!$A$7:$A$999,Resumen!A5)</f>
        <v>35</v>
      </c>
      <c r="C5" s="16">
        <f>SUMIFS(Ene!$K$7:$K$999,Ene!$A$7:$A$999,Resumen!A5)</f>
        <v>31</v>
      </c>
      <c r="D5" s="1">
        <f>SUMIFS(Feb!$J$7:$J$999,Feb!$A$7:$A$999,Resumen!A5)</f>
        <v>0</v>
      </c>
      <c r="E5" s="16">
        <f>SUMIFS(Feb!$K$7:$K$999,Feb!$A$7:$A$999,Resumen!A5)</f>
        <v>0</v>
      </c>
      <c r="F5" s="1">
        <f>SUMIFS(Mar!$J$7:$J$999,Mar!$A$7:$A$999,Resumen!A5)</f>
        <v>0</v>
      </c>
      <c r="G5" s="16">
        <f>SUMIFS(Mar!$K$7:$K$999,Mar!$A$7:$A$999,Resumen!A5)</f>
        <v>0</v>
      </c>
      <c r="H5" s="1">
        <f>SUMIFS(Abr!$J$7:$J$999,Abr!$A$7:$A$999,Resumen!A5)</f>
        <v>0</v>
      </c>
      <c r="I5" s="16">
        <f>SUMIFS(Abr!$K$7:$K$999,Abr!$A$7:$A$999,Resumen!A5)</f>
        <v>0</v>
      </c>
      <c r="J5" s="1">
        <f>SUMIFS(May!$J$7:$J$999,May!$A$7:$A$999,Resumen!A5)</f>
        <v>0</v>
      </c>
      <c r="K5" s="16">
        <f>SUMIFS(May!$K$7:$K$999,May!$A$7:$A$999,Resumen!A5)</f>
        <v>0</v>
      </c>
      <c r="L5" s="1">
        <f>SUMIFS(Jun!$J$7:$J$999,Jun!$A$7:$A$999,Resumen!A5)</f>
        <v>0</v>
      </c>
      <c r="M5" s="16">
        <f>SUMIFS(Jun!$K$7:$K$999,Jun!$A$7:$A$999,Resumen!A5)</f>
        <v>0</v>
      </c>
      <c r="N5" s="1">
        <f>SUMIFS(Jul!$J$7:$J$999,Jul!$A$7:$A$999,Resumen!A5)</f>
        <v>0</v>
      </c>
      <c r="O5" s="16">
        <f>SUMIFS(Jul!$K$7:$K$999,Jul!$A$7:$A$999,Resumen!A5)</f>
        <v>0</v>
      </c>
      <c r="P5" s="1">
        <f>SUMIFS(Ago!$J$7:$J$999,Ago!$A$7:$A$999,Resumen!A5)</f>
        <v>0</v>
      </c>
      <c r="Q5" s="16">
        <f>SUMIFS(Ago!$K$7:$K$999,Ago!$A$7:$A$999,Resumen!A5)</f>
        <v>0</v>
      </c>
      <c r="R5" s="1">
        <f>SUMIFS(Set!$J$7:$J$999,Set!$A$7:$A$999,Resumen!A5)</f>
        <v>0</v>
      </c>
      <c r="S5" s="16">
        <f>SUMIFS(Set!$K$7:$K$999,Set!$A$7:$A$999,Resumen!A5)</f>
        <v>0</v>
      </c>
      <c r="T5" s="1">
        <f>SUMIFS(Oct!$J$7:$J$999,Oct!$A$7:$A$999,Resumen!A5)</f>
        <v>0</v>
      </c>
      <c r="U5" s="16">
        <f>SUMIFS(Oct!$K$7:$K$999,Oct!$A$7:$A$999,Resumen!A5)</f>
        <v>0</v>
      </c>
      <c r="V5" s="1">
        <f>SUMIFS(Nov!$J$7:$J$999,Nov!$A$7:$A$999,Resumen!A5)</f>
        <v>0</v>
      </c>
      <c r="W5" s="16">
        <f>SUMIFS(Nov!$K$7:$K$999,Nov!$A$7:$A$999,Resumen!A5)</f>
        <v>0</v>
      </c>
      <c r="X5" s="1">
        <f>SUMIFS(Dic!$J$7:$J$999,Dic!$A$7:$A$999,Resumen!A5)</f>
        <v>0</v>
      </c>
      <c r="Y5" s="16">
        <f>SUMIFS(Dic!$K$7:$K$999,Dic!$A$7:$A$999,Resumen!A5)</f>
        <v>0</v>
      </c>
      <c r="Z5" s="81">
        <f t="shared" ref="Z5:Z11" si="0">+B5+D5+F5+H5+J5+L5+N5+P5+R5+T5+V5+X5</f>
        <v>35</v>
      </c>
      <c r="AA5" s="82">
        <f t="shared" ref="AA5:AA11" si="1">+C5+E5+G5+I5+K5+M5+O5+Q5+S5+U5+W5+Y5</f>
        <v>31</v>
      </c>
    </row>
    <row r="6" spans="1:27" x14ac:dyDescent="0.3">
      <c r="A6" s="73" t="s">
        <v>5</v>
      </c>
      <c r="B6" s="15">
        <f>SUMIFS(Ene!$J$7:$J$999,Ene!$A$7:$A$999,Resumen!A6)</f>
        <v>48</v>
      </c>
      <c r="C6" s="16">
        <f>SUMIFS(Ene!$K$7:$K$999,Ene!$A$7:$A$999,Resumen!A6)</f>
        <v>38</v>
      </c>
      <c r="D6" s="1">
        <f>SUMIFS(Feb!$J$7:$J$999,Feb!$A$7:$A$999,Resumen!A6)</f>
        <v>0</v>
      </c>
      <c r="E6" s="16">
        <f>SUMIFS(Feb!$K$7:$K$999,Feb!$A$7:$A$999,Resumen!A6)</f>
        <v>0</v>
      </c>
      <c r="F6" s="1">
        <f>SUMIFS(Mar!$J$7:$J$999,Mar!$A$7:$A$999,Resumen!A6)</f>
        <v>0</v>
      </c>
      <c r="G6" s="16">
        <f>SUMIFS(Mar!$K$7:$K$999,Mar!$A$7:$A$999,Resumen!A6)</f>
        <v>0</v>
      </c>
      <c r="H6" s="1">
        <f>SUMIFS(Abr!$J$7:$J$999,Abr!$A$7:$A$999,Resumen!A6)</f>
        <v>0</v>
      </c>
      <c r="I6" s="16">
        <f>SUMIFS(Abr!$K$7:$K$999,Abr!$A$7:$A$999,Resumen!A6)</f>
        <v>0</v>
      </c>
      <c r="J6" s="1">
        <f>SUMIFS(May!$J$7:$J$999,May!$A$7:$A$999,Resumen!A6)</f>
        <v>0</v>
      </c>
      <c r="K6" s="16">
        <f>SUMIFS(May!$K$7:$K$999,May!$A$7:$A$999,Resumen!A6)</f>
        <v>0</v>
      </c>
      <c r="L6" s="1">
        <f>SUMIFS(Jun!$J$7:$J$999,Jun!$A$7:$A$999,Resumen!A6)</f>
        <v>0</v>
      </c>
      <c r="M6" s="16">
        <f>SUMIFS(Jun!$K$7:$K$999,Jun!$A$7:$A$999,Resumen!A6)</f>
        <v>0</v>
      </c>
      <c r="N6" s="1">
        <f>SUMIFS(Jul!$J$7:$J$999,Jul!$A$7:$A$999,Resumen!A6)</f>
        <v>0</v>
      </c>
      <c r="O6" s="16">
        <f>SUMIFS(Jul!$K$7:$K$999,Jul!$A$7:$A$999,Resumen!A6)</f>
        <v>0</v>
      </c>
      <c r="P6" s="1">
        <f>SUMIFS(Ago!$J$7:$J$999,Ago!$A$7:$A$999,Resumen!A6)</f>
        <v>0</v>
      </c>
      <c r="Q6" s="16">
        <f>SUMIFS(Ago!$K$7:$K$999,Ago!$A$7:$A$999,Resumen!A6)</f>
        <v>0</v>
      </c>
      <c r="R6" s="1">
        <f>SUMIFS(Set!$J$7:$J$999,Set!$A$7:$A$999,Resumen!A6)</f>
        <v>0</v>
      </c>
      <c r="S6" s="16">
        <f>SUMIFS(Set!$K$7:$K$999,Set!$A$7:$A$999,Resumen!A6)</f>
        <v>0</v>
      </c>
      <c r="T6" s="1">
        <f>SUMIFS(Oct!$J$7:$J$999,Oct!$A$7:$A$999,Resumen!A6)</f>
        <v>0</v>
      </c>
      <c r="U6" s="16">
        <f>SUMIFS(Oct!$K$7:$K$999,Oct!$A$7:$A$999,Resumen!A6)</f>
        <v>0</v>
      </c>
      <c r="V6" s="1">
        <f>SUMIFS(Nov!$J$7:$J$999,Nov!$A$7:$A$999,Resumen!A6)</f>
        <v>0</v>
      </c>
      <c r="W6" s="16">
        <f>SUMIFS(Nov!$K$7:$K$999,Nov!$A$7:$A$999,Resumen!A6)</f>
        <v>0</v>
      </c>
      <c r="X6" s="1">
        <f>SUMIFS(Dic!$J$7:$J$999,Dic!$A$7:$A$999,Resumen!A6)</f>
        <v>0</v>
      </c>
      <c r="Y6" s="16">
        <f>SUMIFS(Dic!$K$7:$K$999,Dic!$A$7:$A$999,Resumen!A6)</f>
        <v>0</v>
      </c>
      <c r="Z6" s="81">
        <f t="shared" si="0"/>
        <v>48</v>
      </c>
      <c r="AA6" s="82">
        <f t="shared" si="1"/>
        <v>38</v>
      </c>
    </row>
    <row r="7" spans="1:27" x14ac:dyDescent="0.3">
      <c r="A7" s="73" t="s">
        <v>98</v>
      </c>
      <c r="B7" s="15">
        <f>SUMIFS(Ene!$J$7:$J$999,Ene!$A$7:$A$999,Resumen!A7)</f>
        <v>46</v>
      </c>
      <c r="C7" s="16">
        <f>SUMIFS(Ene!$K$7:$K$999,Ene!$A$7:$A$999,Resumen!A7)</f>
        <v>36</v>
      </c>
      <c r="D7" s="1">
        <f>SUMIFS(Feb!$J$7:$J$999,Feb!$A$7:$A$999,Resumen!A7)</f>
        <v>0</v>
      </c>
      <c r="E7" s="16">
        <f>SUMIFS(Feb!$K$7:$K$999,Feb!$A$7:$A$999,Resumen!A7)</f>
        <v>0</v>
      </c>
      <c r="F7" s="1">
        <f>SUMIFS(Mar!$J$7:$J$999,Mar!$A$7:$A$999,Resumen!A7)</f>
        <v>0</v>
      </c>
      <c r="G7" s="16">
        <f>SUMIFS(Mar!$K$7:$K$999,Mar!$A$7:$A$999,Resumen!A7)</f>
        <v>0</v>
      </c>
      <c r="H7" s="1">
        <f>SUMIFS(Abr!$J$7:$J$999,Abr!$A$7:$A$999,Resumen!A7)</f>
        <v>0</v>
      </c>
      <c r="I7" s="16">
        <f>SUMIFS(Abr!$K$7:$K$999,Abr!$A$7:$A$999,Resumen!A7)</f>
        <v>0</v>
      </c>
      <c r="J7" s="1">
        <f>SUMIFS(May!$J$7:$J$999,May!$A$7:$A$999,Resumen!A7)</f>
        <v>0</v>
      </c>
      <c r="K7" s="16">
        <f>SUMIFS(May!$K$7:$K$999,May!$A$7:$A$999,Resumen!A7)</f>
        <v>0</v>
      </c>
      <c r="L7" s="1">
        <f>SUMIFS(Jun!$J$7:$J$999,Jun!$A$7:$A$999,Resumen!A7)</f>
        <v>0</v>
      </c>
      <c r="M7" s="16">
        <f>SUMIFS(Jun!$K$7:$K$999,Jun!$A$7:$A$999,Resumen!A7)</f>
        <v>0</v>
      </c>
      <c r="N7" s="1">
        <f>SUMIFS(Jul!$J$7:$J$999,Jul!$A$7:$A$999,Resumen!A7)</f>
        <v>0</v>
      </c>
      <c r="O7" s="16">
        <f>SUMIFS(Jul!$K$7:$K$999,Jul!$A$7:$A$999,Resumen!A7)</f>
        <v>0</v>
      </c>
      <c r="P7" s="1">
        <f>SUMIFS(Ago!$J$7:$J$999,Ago!$A$7:$A$999,Resumen!A7)</f>
        <v>0</v>
      </c>
      <c r="Q7" s="16">
        <f>SUMIFS(Ago!$K$7:$K$999,Ago!$A$7:$A$999,Resumen!A7)</f>
        <v>0</v>
      </c>
      <c r="R7" s="1">
        <f>SUMIFS(Set!$J$7:$J$999,Set!$A$7:$A$999,Resumen!A7)</f>
        <v>0</v>
      </c>
      <c r="S7" s="16">
        <f>SUMIFS(Set!$K$7:$K$999,Set!$A$7:$A$999,Resumen!A7)</f>
        <v>0</v>
      </c>
      <c r="T7" s="1">
        <f>SUMIFS(Oct!$J$7:$J$999,Oct!$A$7:$A$999,Resumen!A7)</f>
        <v>0</v>
      </c>
      <c r="U7" s="16">
        <f>SUMIFS(Oct!$K$7:$K$999,Oct!$A$7:$A$999,Resumen!A7)</f>
        <v>0</v>
      </c>
      <c r="V7" s="1">
        <f>SUMIFS(Nov!$J$7:$J$999,Nov!$A$7:$A$999,Resumen!A7)</f>
        <v>0</v>
      </c>
      <c r="W7" s="16">
        <f>SUMIFS(Nov!$K$7:$K$999,Nov!$A$7:$A$999,Resumen!A7)</f>
        <v>0</v>
      </c>
      <c r="X7" s="1">
        <f>SUMIFS(Dic!$J$7:$J$999,Dic!$A$7:$A$999,Resumen!A7)</f>
        <v>0</v>
      </c>
      <c r="Y7" s="16">
        <f>SUMIFS(Dic!$K$7:$K$999,Dic!$A$7:$A$999,Resumen!A7)</f>
        <v>0</v>
      </c>
      <c r="Z7" s="81">
        <f t="shared" si="0"/>
        <v>46</v>
      </c>
      <c r="AA7" s="82">
        <f t="shared" si="1"/>
        <v>36</v>
      </c>
    </row>
    <row r="8" spans="1:27" x14ac:dyDescent="0.3">
      <c r="A8" s="73" t="s">
        <v>6</v>
      </c>
      <c r="B8" s="15">
        <f>SUMIFS(Ene!$J$7:$J$999,Ene!$A$7:$A$999,Resumen!A8)</f>
        <v>409</v>
      </c>
      <c r="C8" s="16">
        <f>SUMIFS(Ene!$K$7:$K$999,Ene!$A$7:$A$999,Resumen!A8)</f>
        <v>317</v>
      </c>
      <c r="D8" s="1">
        <f>SUMIFS(Feb!$J$7:$J$999,Feb!$A$7:$A$999,Resumen!A8)</f>
        <v>0</v>
      </c>
      <c r="E8" s="16">
        <f>SUMIFS(Feb!$K$7:$K$999,Feb!$A$7:$A$999,Resumen!A8)</f>
        <v>0</v>
      </c>
      <c r="F8" s="1">
        <f>SUMIFS(Mar!$J$7:$J$999,Mar!$A$7:$A$999,Resumen!A8)</f>
        <v>0</v>
      </c>
      <c r="G8" s="16">
        <f>SUMIFS(Mar!$K$7:$K$999,Mar!$A$7:$A$999,Resumen!A8)</f>
        <v>0</v>
      </c>
      <c r="H8" s="1">
        <f>SUMIFS(Abr!$J$7:$J$999,Abr!$A$7:$A$999,Resumen!A8)</f>
        <v>0</v>
      </c>
      <c r="I8" s="16">
        <f>SUMIFS(Abr!$K$7:$K$999,Abr!$A$7:$A$999,Resumen!A8)</f>
        <v>0</v>
      </c>
      <c r="J8" s="1">
        <f>SUMIFS(May!$J$7:$J$999,May!$A$7:$A$999,Resumen!A8)</f>
        <v>0</v>
      </c>
      <c r="K8" s="16">
        <f>SUMIFS(May!$K$7:$K$999,May!$A$7:$A$999,Resumen!A8)</f>
        <v>0</v>
      </c>
      <c r="L8" s="1">
        <f>SUMIFS(Jun!$J$7:$J$999,Jun!$A$7:$A$999,Resumen!A8)</f>
        <v>0</v>
      </c>
      <c r="M8" s="16">
        <f>SUMIFS(Jun!$K$7:$K$999,Jun!$A$7:$A$999,Resumen!A8)</f>
        <v>0</v>
      </c>
      <c r="N8" s="1">
        <f>SUMIFS(Jul!$J$7:$J$999,Jul!$A$7:$A$999,Resumen!A8)</f>
        <v>0</v>
      </c>
      <c r="O8" s="16">
        <f>SUMIFS(Jul!$K$7:$K$999,Jul!$A$7:$A$999,Resumen!A8)</f>
        <v>0</v>
      </c>
      <c r="P8" s="1">
        <f>SUMIFS(Ago!$J$7:$J$999,Ago!$A$7:$A$999,Resumen!A8)</f>
        <v>0</v>
      </c>
      <c r="Q8" s="16">
        <f>SUMIFS(Ago!$K$7:$K$999,Ago!$A$7:$A$999,Resumen!A8)</f>
        <v>0</v>
      </c>
      <c r="R8" s="1">
        <f>SUMIFS(Set!$J$7:$J$999,Set!$A$7:$A$999,Resumen!A8)</f>
        <v>0</v>
      </c>
      <c r="S8" s="16">
        <f>SUMIFS(Set!$K$7:$K$999,Set!$A$7:$A$999,Resumen!A8)</f>
        <v>0</v>
      </c>
      <c r="T8" s="1">
        <f>SUMIFS(Oct!$J$7:$J$999,Oct!$A$7:$A$999,Resumen!A8)</f>
        <v>0</v>
      </c>
      <c r="U8" s="16">
        <f>SUMIFS(Oct!$K$7:$K$999,Oct!$A$7:$A$999,Resumen!A8)</f>
        <v>0</v>
      </c>
      <c r="V8" s="1">
        <f>SUMIFS(Nov!$J$7:$J$999,Nov!$A$7:$A$999,Resumen!A8)</f>
        <v>0</v>
      </c>
      <c r="W8" s="16">
        <f>SUMIFS(Nov!$K$7:$K$999,Nov!$A$7:$A$999,Resumen!A8)</f>
        <v>0</v>
      </c>
      <c r="X8" s="1">
        <f>SUMIFS(Dic!$J$7:$J$999,Dic!$A$7:$A$999,Resumen!A8)</f>
        <v>0</v>
      </c>
      <c r="Y8" s="16">
        <f>SUMIFS(Dic!$K$7:$K$999,Dic!$A$7:$A$999,Resumen!A8)</f>
        <v>0</v>
      </c>
      <c r="Z8" s="81">
        <f t="shared" si="0"/>
        <v>409</v>
      </c>
      <c r="AA8" s="82">
        <f t="shared" si="1"/>
        <v>317</v>
      </c>
    </row>
    <row r="9" spans="1:27" x14ac:dyDescent="0.3">
      <c r="A9" s="73" t="s">
        <v>99</v>
      </c>
      <c r="B9" s="15">
        <f>SUMIFS(Ene!$J$7:$J$999,Ene!$A$7:$A$999,Resumen!A9)</f>
        <v>1</v>
      </c>
      <c r="C9" s="16">
        <f>SUMIFS(Ene!$K$7:$K$999,Ene!$A$7:$A$999,Resumen!A9)</f>
        <v>5</v>
      </c>
      <c r="D9" s="1">
        <f>SUMIFS(Feb!$J$7:$J$999,Feb!$A$7:$A$999,Resumen!A9)</f>
        <v>0</v>
      </c>
      <c r="E9" s="16">
        <f>SUMIFS(Feb!$K$7:$K$999,Feb!$A$7:$A$999,Resumen!A9)</f>
        <v>0</v>
      </c>
      <c r="F9" s="1">
        <f>SUMIFS(Mar!$J$7:$J$999,Mar!$A$7:$A$999,Resumen!A9)</f>
        <v>0</v>
      </c>
      <c r="G9" s="16">
        <f>SUMIFS(Mar!$K$7:$K$999,Mar!$A$7:$A$999,Resumen!A9)</f>
        <v>0</v>
      </c>
      <c r="H9" s="1">
        <f>SUMIFS(Abr!$J$7:$J$999,Abr!$A$7:$A$999,Resumen!A9)</f>
        <v>0</v>
      </c>
      <c r="I9" s="16">
        <f>SUMIFS(Abr!$K$7:$K$999,Abr!$A$7:$A$999,Resumen!A9)</f>
        <v>0</v>
      </c>
      <c r="J9" s="1">
        <f>SUMIFS(May!$J$7:$J$999,May!$A$7:$A$999,Resumen!A9)</f>
        <v>0</v>
      </c>
      <c r="K9" s="16">
        <f>SUMIFS(May!$K$7:$K$999,May!$A$7:$A$999,Resumen!A9)</f>
        <v>0</v>
      </c>
      <c r="L9" s="1">
        <f>SUMIFS(Jun!$J$7:$J$999,Jun!$A$7:$A$999,Resumen!A9)</f>
        <v>0</v>
      </c>
      <c r="M9" s="16">
        <f>SUMIFS(Jun!$K$7:$K$999,Jun!$A$7:$A$999,Resumen!A9)</f>
        <v>0</v>
      </c>
      <c r="N9" s="1">
        <f>SUMIFS(Jul!$J$7:$J$999,Jul!$A$7:$A$999,Resumen!A9)</f>
        <v>0</v>
      </c>
      <c r="O9" s="16">
        <f>SUMIFS(Jul!$K$7:$K$999,Jul!$A$7:$A$999,Resumen!A9)</f>
        <v>0</v>
      </c>
      <c r="P9" s="1">
        <f>SUMIFS(Ago!$J$7:$J$999,Ago!$A$7:$A$999,Resumen!A9)</f>
        <v>0</v>
      </c>
      <c r="Q9" s="16">
        <f>SUMIFS(Ago!$K$7:$K$999,Ago!$A$7:$A$999,Resumen!A9)</f>
        <v>0</v>
      </c>
      <c r="R9" s="1">
        <f>SUMIFS(Set!$J$7:$J$999,Set!$A$7:$A$999,Resumen!A9)</f>
        <v>0</v>
      </c>
      <c r="S9" s="16">
        <f>SUMIFS(Set!$K$7:$K$999,Set!$A$7:$A$999,Resumen!A9)</f>
        <v>0</v>
      </c>
      <c r="T9" s="1">
        <f>SUMIFS(Oct!$J$7:$J$999,Oct!$A$7:$A$999,Resumen!A9)</f>
        <v>0</v>
      </c>
      <c r="U9" s="16">
        <f>SUMIFS(Oct!$K$7:$K$999,Oct!$A$7:$A$999,Resumen!A9)</f>
        <v>0</v>
      </c>
      <c r="V9" s="1">
        <f>SUMIFS(Nov!$J$7:$J$999,Nov!$A$7:$A$999,Resumen!A9)</f>
        <v>0</v>
      </c>
      <c r="W9" s="16">
        <f>SUMIFS(Nov!$K$7:$K$999,Nov!$A$7:$A$999,Resumen!A9)</f>
        <v>0</v>
      </c>
      <c r="X9" s="1">
        <f>SUMIFS(Dic!$J$7:$J$999,Dic!$A$7:$A$999,Resumen!A9)</f>
        <v>0</v>
      </c>
      <c r="Y9" s="16">
        <f>SUMIFS(Dic!$K$7:$K$999,Dic!$A$7:$A$999,Resumen!A9)</f>
        <v>0</v>
      </c>
      <c r="Z9" s="81">
        <f t="shared" si="0"/>
        <v>1</v>
      </c>
      <c r="AA9" s="82">
        <f t="shared" si="1"/>
        <v>5</v>
      </c>
    </row>
    <row r="10" spans="1:27" x14ac:dyDescent="0.3">
      <c r="A10" s="73" t="s">
        <v>70</v>
      </c>
      <c r="B10" s="15">
        <f>SUMIFS(Ene!$J$7:$J$999,Ene!$A$7:$A$999,Resumen!A10)</f>
        <v>50</v>
      </c>
      <c r="C10" s="16">
        <f>SUMIFS(Ene!$K$7:$K$999,Ene!$A$7:$A$999,Resumen!A10)</f>
        <v>40</v>
      </c>
      <c r="D10" s="1">
        <f>SUMIFS(Feb!$J$7:$J$999,Feb!$A$7:$A$999,Resumen!A10)</f>
        <v>0</v>
      </c>
      <c r="E10" s="16">
        <f>SUMIFS(Feb!$K$7:$K$999,Feb!$A$7:$A$999,Resumen!A10)</f>
        <v>0</v>
      </c>
      <c r="F10" s="1">
        <f>SUMIFS(Mar!$J$7:$J$999,Mar!$A$7:$A$999,Resumen!A10)</f>
        <v>0</v>
      </c>
      <c r="G10" s="16">
        <f>SUMIFS(Mar!$K$7:$K$999,Mar!$A$7:$A$999,Resumen!A10)</f>
        <v>0</v>
      </c>
      <c r="H10" s="1">
        <f>SUMIFS(Abr!$J$7:$J$999,Abr!$A$7:$A$999,Resumen!A10)</f>
        <v>0</v>
      </c>
      <c r="I10" s="16">
        <f>SUMIFS(Abr!$K$7:$K$999,Abr!$A$7:$A$999,Resumen!A10)</f>
        <v>0</v>
      </c>
      <c r="J10" s="1">
        <f>SUMIFS(May!$J$7:$J$999,May!$A$7:$A$999,Resumen!A10)</f>
        <v>0</v>
      </c>
      <c r="K10" s="16">
        <f>SUMIFS(May!$K$7:$K$999,May!$A$7:$A$999,Resumen!A10)</f>
        <v>0</v>
      </c>
      <c r="L10" s="1">
        <f>SUMIFS(Jun!$J$7:$J$999,Jun!$A$7:$A$999,Resumen!A10)</f>
        <v>0</v>
      </c>
      <c r="M10" s="16">
        <f>SUMIFS(Jun!$K$7:$K$999,Jun!$A$7:$A$999,Resumen!A10)</f>
        <v>0</v>
      </c>
      <c r="N10" s="1">
        <f>SUMIFS(Jul!$J$7:$J$999,Jul!$A$7:$A$999,Resumen!A10)</f>
        <v>0</v>
      </c>
      <c r="O10" s="16">
        <f>SUMIFS(Jul!$K$7:$K$999,Jul!$A$7:$A$999,Resumen!A10)</f>
        <v>0</v>
      </c>
      <c r="P10" s="1">
        <f>SUMIFS(Ago!$J$7:$J$999,Ago!$A$7:$A$999,Resumen!A10)</f>
        <v>0</v>
      </c>
      <c r="Q10" s="16">
        <f>SUMIFS(Ago!$K$7:$K$999,Ago!$A$7:$A$999,Resumen!A10)</f>
        <v>0</v>
      </c>
      <c r="R10" s="1">
        <f>SUMIFS(Set!$J$7:$J$999,Set!$A$7:$A$999,Resumen!A10)</f>
        <v>0</v>
      </c>
      <c r="S10" s="16">
        <f>SUMIFS(Set!$K$7:$K$999,Set!$A$7:$A$999,Resumen!A10)</f>
        <v>0</v>
      </c>
      <c r="T10" s="1">
        <f>SUMIFS(Oct!$J$7:$J$999,Oct!$A$7:$A$999,Resumen!A10)</f>
        <v>0</v>
      </c>
      <c r="U10" s="16">
        <f>SUMIFS(Oct!$K$7:$K$999,Oct!$A$7:$A$999,Resumen!A10)</f>
        <v>0</v>
      </c>
      <c r="V10" s="1">
        <f>SUMIFS(Nov!$J$7:$J$999,Nov!$A$7:$A$999,Resumen!A10)</f>
        <v>0</v>
      </c>
      <c r="W10" s="16">
        <f>SUMIFS(Nov!$K$7:$K$999,Nov!$A$7:$A$999,Resumen!A10)</f>
        <v>0</v>
      </c>
      <c r="X10" s="1">
        <f>SUMIFS(Dic!$J$7:$J$999,Dic!$A$7:$A$999,Resumen!A10)</f>
        <v>0</v>
      </c>
      <c r="Y10" s="16">
        <f>SUMIFS(Dic!$K$7:$K$999,Dic!$A$7:$A$999,Resumen!A10)</f>
        <v>0</v>
      </c>
      <c r="Z10" s="81">
        <f t="shared" si="0"/>
        <v>50</v>
      </c>
      <c r="AA10" s="82">
        <f t="shared" si="1"/>
        <v>40</v>
      </c>
    </row>
    <row r="11" spans="1:27" ht="15" thickBot="1" x14ac:dyDescent="0.35">
      <c r="A11" s="74" t="s">
        <v>14</v>
      </c>
      <c r="B11" s="3">
        <f>SUMIFS(Ene!$J$7:$J$999,Ene!$A$7:$A$999,Resumen!A11)</f>
        <v>34</v>
      </c>
      <c r="C11" s="4">
        <f>SUMIFS(Ene!$K$7:$K$999,Ene!$A$7:$A$999,Resumen!A11)</f>
        <v>43</v>
      </c>
      <c r="D11" s="17">
        <f>SUMIFS(Feb!$J$7:$J$999,Feb!$A$7:$A$999,Resumen!A11)</f>
        <v>0</v>
      </c>
      <c r="E11" s="4">
        <f>SUMIFS(Feb!$K$7:$K$999,Feb!$A$7:$A$999,Resumen!A11)</f>
        <v>0</v>
      </c>
      <c r="F11" s="17">
        <f>SUMIFS(Mar!$J$7:$J$999,Mar!$A$7:$A$999,Resumen!A11)</f>
        <v>0</v>
      </c>
      <c r="G11" s="4">
        <f>SUMIFS(Mar!$K$7:$K$999,Mar!$A$7:$A$999,Resumen!A11)</f>
        <v>0</v>
      </c>
      <c r="H11" s="17">
        <f>SUMIFS(Abr!$J$7:$J$999,Abr!$A$7:$A$999,Resumen!A11)</f>
        <v>0</v>
      </c>
      <c r="I11" s="4">
        <f>SUMIFS(Abr!$K$7:$K$999,Abr!$A$7:$A$999,Resumen!A11)</f>
        <v>0</v>
      </c>
      <c r="J11" s="17">
        <f>SUMIFS(May!$J$7:$J$999,May!$A$7:$A$999,Resumen!A11)</f>
        <v>0</v>
      </c>
      <c r="K11" s="4">
        <f>SUMIFS(May!$K$7:$K$999,May!$A$7:$A$999,Resumen!A11)</f>
        <v>0</v>
      </c>
      <c r="L11" s="17">
        <f>SUMIFS(Jun!$J$7:$J$999,Jun!$A$7:$A$999,Resumen!A11)</f>
        <v>0</v>
      </c>
      <c r="M11" s="4">
        <f>SUMIFS(Jun!$K$7:$K$999,Jun!$A$7:$A$999,Resumen!A11)</f>
        <v>0</v>
      </c>
      <c r="N11" s="17">
        <f>SUMIFS(Jul!$J$7:$J$999,Jul!$A$7:$A$999,Resumen!A11)</f>
        <v>0</v>
      </c>
      <c r="O11" s="4">
        <f>SUMIFS(Jul!$K$7:$K$999,Jul!$A$7:$A$999,Resumen!A11)</f>
        <v>0</v>
      </c>
      <c r="P11" s="17">
        <f>SUMIFS(Ago!$J$7:$J$999,Ago!$A$7:$A$999,Resumen!A11)</f>
        <v>0</v>
      </c>
      <c r="Q11" s="4">
        <f>SUMIFS(Ago!$K$7:$K$999,Ago!$A$7:$A$999,Resumen!A11)</f>
        <v>0</v>
      </c>
      <c r="R11" s="17">
        <f>SUMIFS(Set!$J$7:$J$999,Set!$A$7:$A$999,Resumen!A11)</f>
        <v>0</v>
      </c>
      <c r="S11" s="4">
        <f>SUMIFS(Set!$K$7:$K$999,Set!$A$7:$A$999,Resumen!A11)</f>
        <v>0</v>
      </c>
      <c r="T11" s="17">
        <f>SUMIFS(Oct!$J$7:$J$999,Oct!$A$7:$A$999,Resumen!A11)</f>
        <v>0</v>
      </c>
      <c r="U11" s="4">
        <f>SUMIFS(Oct!$K$7:$K$999,Oct!$A$7:$A$999,Resumen!A11)</f>
        <v>0</v>
      </c>
      <c r="V11" s="17">
        <f>SUMIFS(Nov!$J$7:$J$999,Nov!$A$7:$A$999,Resumen!A11)</f>
        <v>0</v>
      </c>
      <c r="W11" s="4">
        <f>SUMIFS(Nov!$K$7:$K$999,Nov!$A$7:$A$999,Resumen!A11)</f>
        <v>0</v>
      </c>
      <c r="X11" s="17">
        <f>SUMIFS(Dic!$J$7:$J$999,Dic!$A$7:$A$999,Resumen!A11)</f>
        <v>0</v>
      </c>
      <c r="Y11" s="4">
        <f>SUMIFS(Dic!$K$7:$K$999,Dic!$A$7:$A$999,Resumen!A11)</f>
        <v>0</v>
      </c>
      <c r="Z11" s="83">
        <f t="shared" si="0"/>
        <v>34</v>
      </c>
      <c r="AA11" s="84">
        <f t="shared" si="1"/>
        <v>43</v>
      </c>
    </row>
    <row r="12" spans="1:27" ht="15" thickBot="1" x14ac:dyDescent="0.35">
      <c r="B12" s="6">
        <f>SUM(B4:B11)</f>
        <v>773</v>
      </c>
      <c r="C12" s="5">
        <f t="shared" ref="C12:Y12" si="2">SUM(C4:C11)</f>
        <v>636</v>
      </c>
      <c r="D12" s="18">
        <f t="shared" si="2"/>
        <v>0</v>
      </c>
      <c r="E12" s="5">
        <f t="shared" si="2"/>
        <v>0</v>
      </c>
      <c r="F12" s="18">
        <f t="shared" si="2"/>
        <v>0</v>
      </c>
      <c r="G12" s="5">
        <f t="shared" si="2"/>
        <v>0</v>
      </c>
      <c r="H12" s="18">
        <f t="shared" si="2"/>
        <v>0</v>
      </c>
      <c r="I12" s="5">
        <f t="shared" si="2"/>
        <v>0</v>
      </c>
      <c r="J12" s="18">
        <f t="shared" si="2"/>
        <v>0</v>
      </c>
      <c r="K12" s="5">
        <f t="shared" si="2"/>
        <v>0</v>
      </c>
      <c r="L12" s="18">
        <f t="shared" si="2"/>
        <v>0</v>
      </c>
      <c r="M12" s="5">
        <f t="shared" si="2"/>
        <v>0</v>
      </c>
      <c r="N12" s="18">
        <f t="shared" si="2"/>
        <v>0</v>
      </c>
      <c r="O12" s="5">
        <f t="shared" si="2"/>
        <v>0</v>
      </c>
      <c r="P12" s="18">
        <f t="shared" si="2"/>
        <v>0</v>
      </c>
      <c r="Q12" s="5">
        <f t="shared" si="2"/>
        <v>0</v>
      </c>
      <c r="R12" s="18">
        <f t="shared" si="2"/>
        <v>0</v>
      </c>
      <c r="S12" s="5">
        <f t="shared" si="2"/>
        <v>0</v>
      </c>
      <c r="T12" s="18">
        <f t="shared" si="2"/>
        <v>0</v>
      </c>
      <c r="U12" s="5">
        <f t="shared" si="2"/>
        <v>0</v>
      </c>
      <c r="V12" s="18">
        <f t="shared" si="2"/>
        <v>0</v>
      </c>
      <c r="W12" s="5">
        <f t="shared" si="2"/>
        <v>0</v>
      </c>
      <c r="X12" s="18">
        <f t="shared" si="2"/>
        <v>0</v>
      </c>
      <c r="Y12" s="5">
        <f t="shared" si="2"/>
        <v>0</v>
      </c>
      <c r="Z12" s="85">
        <f t="shared" ref="Z12" si="3">SUM(Z4:Z11)</f>
        <v>773</v>
      </c>
      <c r="AA12" s="86">
        <f t="shared" ref="AA12" si="4">SUM(AA4:AA11)</f>
        <v>636</v>
      </c>
    </row>
    <row r="14" spans="1:27" ht="15" thickBot="1" x14ac:dyDescent="0.35"/>
    <row r="15" spans="1:27" ht="15" thickBot="1" x14ac:dyDescent="0.35">
      <c r="A15" s="62" t="s">
        <v>830</v>
      </c>
      <c r="B15" s="63" t="s">
        <v>831</v>
      </c>
      <c r="C15" s="63" t="s">
        <v>833</v>
      </c>
      <c r="D15" s="78" t="s">
        <v>834</v>
      </c>
    </row>
    <row r="16" spans="1:27" x14ac:dyDescent="0.3">
      <c r="A16" s="75" t="s">
        <v>18</v>
      </c>
      <c r="B16" s="52">
        <f>SUMIFS(TOTAL!$J$7:$J$715,TOTAL!$E$7:$E$715,Resumen!A16)+SUMIFS(TOTAL!$K$7:$K$715,TOTAL!$E$7:$E$715,Resumen!A16)</f>
        <v>97</v>
      </c>
      <c r="C16" s="53">
        <f>SUMIFS(TOTAL!$AA$7:$AA$715,TOTAL!$E$7:$E$715,Resumen!$A16)</f>
        <v>0</v>
      </c>
      <c r="D16" s="54">
        <f>IFERROR(B16/C16,0)*100</f>
        <v>0</v>
      </c>
    </row>
    <row r="17" spans="1:4" x14ac:dyDescent="0.3">
      <c r="A17" s="76" t="s">
        <v>331</v>
      </c>
      <c r="B17" s="55">
        <f>SUMIFS(TOTAL!$J$7:$J$715,TOTAL!$E$7:$E$715,Resumen!A17)+SUMIFS(TOTAL!$K$7:$K$715,TOTAL!$E$7:$E$715,Resumen!A17)</f>
        <v>66</v>
      </c>
      <c r="C17" s="56">
        <f>SUMIFS(TOTAL!$AA$7:$AA$715,TOTAL!$E$7:$E$715,Resumen!$A17)</f>
        <v>0</v>
      </c>
      <c r="D17" s="57">
        <f t="shared" ref="D17:D25" si="5">IFERROR(B17/C17,0)*100</f>
        <v>0</v>
      </c>
    </row>
    <row r="18" spans="1:4" x14ac:dyDescent="0.3">
      <c r="A18" s="76" t="s">
        <v>5</v>
      </c>
      <c r="B18" s="55">
        <f>SUMIFS(TOTAL!$J$7:$J$715,TOTAL!$E$7:$E$715,Resumen!A18)+SUMIFS(TOTAL!$K$7:$K$715,TOTAL!$E$7:$E$715,Resumen!A18)</f>
        <v>95</v>
      </c>
      <c r="C18" s="56">
        <f>SUMIFS(TOTAL!$AA$7:$AA$715,TOTAL!$E$7:$E$715,Resumen!$A18)</f>
        <v>0</v>
      </c>
      <c r="D18" s="57">
        <f t="shared" si="5"/>
        <v>0</v>
      </c>
    </row>
    <row r="19" spans="1:4" x14ac:dyDescent="0.3">
      <c r="A19" s="76" t="s">
        <v>24</v>
      </c>
      <c r="B19" s="55">
        <f>SUMIFS(TOTAL!$J$7:$J$715,TOTAL!$E$7:$E$715,Resumen!A19)+SUMIFS(TOTAL!$K$7:$K$715,TOTAL!$E$7:$E$715,Resumen!A19)</f>
        <v>82</v>
      </c>
      <c r="C19" s="56">
        <f>SUMIFS(TOTAL!$AA$7:$AA$715,TOTAL!$E$7:$E$715,Resumen!$A19)</f>
        <v>0</v>
      </c>
      <c r="D19" s="57">
        <f t="shared" si="5"/>
        <v>0</v>
      </c>
    </row>
    <row r="20" spans="1:4" x14ac:dyDescent="0.3">
      <c r="A20" s="76" t="s">
        <v>55</v>
      </c>
      <c r="B20" s="55">
        <f>SUMIFS(TOTAL!$J$7:$J$715,TOTAL!$E$7:$E$715,Resumen!A20)+SUMIFS(TOTAL!$K$7:$K$715,TOTAL!$E$7:$E$715,Resumen!A20)</f>
        <v>64</v>
      </c>
      <c r="C20" s="56">
        <f>SUMIFS(TOTAL!$AA$7:$AA$715,TOTAL!$E$7:$E$715,Resumen!$A20)</f>
        <v>0</v>
      </c>
      <c r="D20" s="57">
        <f t="shared" si="5"/>
        <v>0</v>
      </c>
    </row>
    <row r="21" spans="1:4" x14ac:dyDescent="0.3">
      <c r="A21" s="76" t="s">
        <v>96</v>
      </c>
      <c r="B21" s="55">
        <f>SUMIFS(TOTAL!$J$7:$J$715,TOTAL!$E$7:$E$715,Resumen!A21)+SUMIFS(TOTAL!$K$7:$K$715,TOTAL!$E$7:$E$715,Resumen!A21)</f>
        <v>82</v>
      </c>
      <c r="C21" s="56">
        <f>SUMIFS(TOTAL!$AA$7:$AA$715,TOTAL!$E$7:$E$715,Resumen!$A21)</f>
        <v>0</v>
      </c>
      <c r="D21" s="57">
        <f t="shared" si="5"/>
        <v>0</v>
      </c>
    </row>
    <row r="22" spans="1:4" x14ac:dyDescent="0.3">
      <c r="A22" s="76" t="s">
        <v>70</v>
      </c>
      <c r="B22" s="55">
        <f>SUMIFS(TOTAL!$J$7:$J$715,TOTAL!$E$7:$E$715,Resumen!A22)+SUMIFS(TOTAL!$K$7:$K$715,TOTAL!$E$7:$E$715,Resumen!A22)</f>
        <v>85</v>
      </c>
      <c r="C22" s="56">
        <f>SUMIFS(TOTAL!$AA$7:$AA$715,TOTAL!$E$7:$E$715,Resumen!$A22)</f>
        <v>0</v>
      </c>
      <c r="D22" s="57">
        <f t="shared" si="5"/>
        <v>0</v>
      </c>
    </row>
    <row r="23" spans="1:4" x14ac:dyDescent="0.3">
      <c r="A23" s="76" t="s">
        <v>14</v>
      </c>
      <c r="B23" s="55">
        <f>SUMIFS(TOTAL!$J$7:$J$715,TOTAL!$E$7:$E$715,Resumen!A23)+SUMIFS(TOTAL!$K$7:$K$715,TOTAL!$E$7:$E$715,Resumen!A23)</f>
        <v>31</v>
      </c>
      <c r="C23" s="56">
        <f>SUMIFS(TOTAL!$AA$7:$AA$715,TOTAL!$E$7:$E$715,Resumen!$A23)</f>
        <v>0</v>
      </c>
      <c r="D23" s="57">
        <f t="shared" si="5"/>
        <v>0</v>
      </c>
    </row>
    <row r="24" spans="1:4" ht="15" thickBot="1" x14ac:dyDescent="0.35">
      <c r="A24" s="77" t="s">
        <v>369</v>
      </c>
      <c r="B24" s="58">
        <f>SUMIFS(TOTAL!$J$7:$J$715,TOTAL!$E$7:$E$715,Resumen!A24)+SUMIFS(TOTAL!$K$7:$K$715,TOTAL!$E$7:$E$715,Resumen!A24)</f>
        <v>805</v>
      </c>
      <c r="C24" s="59">
        <f>SUMIFS(TOTAL!$AA$7:$AA$715,TOTAL!$E$7:$E$715,Resumen!$A24)</f>
        <v>0</v>
      </c>
      <c r="D24" s="60">
        <f t="shared" si="5"/>
        <v>0</v>
      </c>
    </row>
    <row r="25" spans="1:4" ht="15" thickBot="1" x14ac:dyDescent="0.35">
      <c r="A25" s="61" t="s">
        <v>340</v>
      </c>
      <c r="B25" s="58">
        <f>SUM(B16:B24)</f>
        <v>1407</v>
      </c>
      <c r="C25" s="59">
        <f>SUM(C16:C24)</f>
        <v>0</v>
      </c>
      <c r="D25" s="60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6" t="s">
        <v>2</v>
      </c>
      <c r="B30" s="7" t="s">
        <v>831</v>
      </c>
      <c r="C30" s="7" t="s">
        <v>833</v>
      </c>
      <c r="D30" s="35" t="s">
        <v>836</v>
      </c>
    </row>
    <row r="31" spans="1:4" x14ac:dyDescent="0.3">
      <c r="A31" s="20" t="s">
        <v>19</v>
      </c>
      <c r="B31" s="27">
        <f>SUMIFS(TOTAL!$J$7:$J$715,TOTAL!$F$7:$F$715,Resumen!A31)+SUMIFS(TOTAL!$K$7:$K$715,TOTAL!$F$7:$F$715,Resumen!A31)</f>
        <v>24</v>
      </c>
      <c r="C31" s="39">
        <f>SUMIFS(TOTAL!$AA$7:$AA$715,TOTAL!$F$7:$F$715,Resumen!A66)</f>
        <v>0</v>
      </c>
      <c r="D31" s="42">
        <f t="shared" ref="D31:D66" si="6">IFERROR(B31/C31,0)*100</f>
        <v>0</v>
      </c>
    </row>
    <row r="32" spans="1:4" x14ac:dyDescent="0.3">
      <c r="A32" s="21" t="s">
        <v>127</v>
      </c>
      <c r="B32" s="28">
        <f>SUMIFS(TOTAL!$J$7:$J$715,TOTAL!$F$7:$F$715,Resumen!A32)+SUMIFS(TOTAL!$K$7:$K$715,TOTAL!$F$7:$F$715,Resumen!A32)</f>
        <v>12</v>
      </c>
      <c r="C32" s="40">
        <f>SUMIFS(TOTAL!$AA$7:$AA$715,TOTAL!$F$7:$F$715,Resumen!A65)</f>
        <v>0</v>
      </c>
      <c r="D32" s="43">
        <f t="shared" si="6"/>
        <v>0</v>
      </c>
    </row>
    <row r="33" spans="1:4" x14ac:dyDescent="0.3">
      <c r="A33" s="21" t="s">
        <v>209</v>
      </c>
      <c r="B33" s="28">
        <f>SUMIFS(TOTAL!$J$7:$J$715,TOTAL!$F$7:$F$715,Resumen!A33)+SUMIFS(TOTAL!$K$7:$K$715,TOTAL!$F$7:$F$715,Resumen!A33)</f>
        <v>7</v>
      </c>
      <c r="C33" s="40">
        <f>SUMIFS(TOTAL!$AA$7:$AA$715,TOTAL!$F$7:$F$715,Resumen!A64)</f>
        <v>0</v>
      </c>
      <c r="D33" s="43">
        <f t="shared" si="6"/>
        <v>0</v>
      </c>
    </row>
    <row r="34" spans="1:4" x14ac:dyDescent="0.3">
      <c r="A34" s="21" t="s">
        <v>54</v>
      </c>
      <c r="B34" s="28">
        <f>SUMIFS(TOTAL!$J$7:$J$715,TOTAL!$F$7:$F$715,Resumen!A34)+SUMIFS(TOTAL!$K$7:$K$715,TOTAL!$F$7:$F$715,Resumen!A34)</f>
        <v>7</v>
      </c>
      <c r="C34" s="40">
        <f>SUMIFS(TOTAL!$AA$7:$AA$715,TOTAL!$F$7:$F$715,Resumen!A63)</f>
        <v>0</v>
      </c>
      <c r="D34" s="43">
        <f t="shared" si="6"/>
        <v>0</v>
      </c>
    </row>
    <row r="35" spans="1:4" x14ac:dyDescent="0.3">
      <c r="A35" s="21" t="s">
        <v>192</v>
      </c>
      <c r="B35" s="28">
        <f>SUMIFS(TOTAL!$J$7:$J$715,TOTAL!$F$7:$F$715,Resumen!A35)+SUMIFS(TOTAL!$K$7:$K$715,TOTAL!$F$7:$F$715,Resumen!A35)</f>
        <v>15</v>
      </c>
      <c r="C35" s="40">
        <f>SUMIFS(TOTAL!$AA$7:$AA$715,TOTAL!$F$7:$F$715,Resumen!A62)</f>
        <v>0</v>
      </c>
      <c r="D35" s="43">
        <f t="shared" si="6"/>
        <v>0</v>
      </c>
    </row>
    <row r="36" spans="1:4" x14ac:dyDescent="0.3">
      <c r="A36" s="21" t="s">
        <v>208</v>
      </c>
      <c r="B36" s="28">
        <f>SUMIFS(TOTAL!$J$7:$J$715,TOTAL!$F$7:$F$715,Resumen!A36)+SUMIFS(TOTAL!$K$7:$K$715,TOTAL!$F$7:$F$715,Resumen!A36)</f>
        <v>8</v>
      </c>
      <c r="C36" s="40">
        <f>SUMIFS(TOTAL!$AA$7:$AA$715,TOTAL!$F$7:$F$715,Resumen!A61)</f>
        <v>0</v>
      </c>
      <c r="D36" s="43">
        <f t="shared" si="6"/>
        <v>0</v>
      </c>
    </row>
    <row r="37" spans="1:4" x14ac:dyDescent="0.3">
      <c r="A37" s="21" t="s">
        <v>86</v>
      </c>
      <c r="B37" s="28">
        <f>SUMIFS(TOTAL!$J$7:$J$715,TOTAL!$F$7:$F$715,Resumen!A37)+SUMIFS(TOTAL!$K$7:$K$715,TOTAL!$F$7:$F$715,Resumen!A37)</f>
        <v>21</v>
      </c>
      <c r="C37" s="40">
        <f>SUMIFS(TOTAL!$AA$7:$AA$715,TOTAL!$F$7:$F$715,Resumen!A60)</f>
        <v>0</v>
      </c>
      <c r="D37" s="43">
        <f t="shared" si="6"/>
        <v>0</v>
      </c>
    </row>
    <row r="38" spans="1:4" x14ac:dyDescent="0.3">
      <c r="A38" s="21" t="s">
        <v>147</v>
      </c>
      <c r="B38" s="28">
        <f>SUMIFS(TOTAL!$J$7:$J$715,TOTAL!$F$7:$F$715,Resumen!A38)+SUMIFS(TOTAL!$K$7:$K$715,TOTAL!$F$7:$F$715,Resumen!A38)</f>
        <v>19</v>
      </c>
      <c r="C38" s="40">
        <f>SUMIFS(TOTAL!$AA$7:$AA$715,TOTAL!$F$7:$F$715,Resumen!A59)</f>
        <v>0</v>
      </c>
      <c r="D38" s="43">
        <f t="shared" si="6"/>
        <v>0</v>
      </c>
    </row>
    <row r="39" spans="1:4" x14ac:dyDescent="0.3">
      <c r="A39" s="21" t="s">
        <v>159</v>
      </c>
      <c r="B39" s="28">
        <f>SUMIFS(TOTAL!$J$7:$J$715,TOTAL!$F$7:$F$715,Resumen!A39)+SUMIFS(TOTAL!$K$7:$K$715,TOTAL!$F$7:$F$715,Resumen!A39)</f>
        <v>8</v>
      </c>
      <c r="C39" s="40">
        <f>SUMIFS(TOTAL!$AA$7:$AA$715,TOTAL!$F$7:$F$715,Resumen!A58)</f>
        <v>0</v>
      </c>
      <c r="D39" s="43">
        <f t="shared" si="6"/>
        <v>0</v>
      </c>
    </row>
    <row r="40" spans="1:4" x14ac:dyDescent="0.3">
      <c r="A40" s="21" t="s">
        <v>70</v>
      </c>
      <c r="B40" s="28">
        <f>SUMIFS(TOTAL!$J$7:$J$715,TOTAL!$F$7:$F$715,Resumen!A40)+SUMIFS(TOTAL!$K$7:$K$715,TOTAL!$F$7:$F$715,Resumen!A40)</f>
        <v>61</v>
      </c>
      <c r="C40" s="40">
        <f>SUMIFS(TOTAL!$AA$7:$AA$715,TOTAL!$F$7:$F$715,Resumen!A57)</f>
        <v>0</v>
      </c>
      <c r="D40" s="43">
        <f t="shared" si="6"/>
        <v>0</v>
      </c>
    </row>
    <row r="41" spans="1:4" x14ac:dyDescent="0.3">
      <c r="A41" s="21" t="s">
        <v>99</v>
      </c>
      <c r="B41" s="28">
        <f>SUMIFS(TOTAL!$J$7:$J$715,TOTAL!$F$7:$F$715,Resumen!A41)+SUMIFS(TOTAL!$K$7:$K$715,TOTAL!$F$7:$F$715,Resumen!A41)</f>
        <v>6</v>
      </c>
      <c r="C41" s="40">
        <f>SUMIFS(TOTAL!$AA$7:$AA$715,TOTAL!$F$7:$F$715,Resumen!A56)</f>
        <v>0</v>
      </c>
      <c r="D41" s="43">
        <f t="shared" si="6"/>
        <v>0</v>
      </c>
    </row>
    <row r="42" spans="1:4" x14ac:dyDescent="0.3">
      <c r="A42" s="21" t="s">
        <v>22</v>
      </c>
      <c r="B42" s="28">
        <f>SUMIFS(TOTAL!$J$7:$J$715,TOTAL!$F$7:$F$715,Resumen!A42)+SUMIFS(TOTAL!$K$7:$K$715,TOTAL!$F$7:$F$715,Resumen!A42)</f>
        <v>17</v>
      </c>
      <c r="C42" s="40">
        <f>SUMIFS(TOTAL!$AA$7:$AA$715,TOTAL!$F$7:$F$715,Resumen!A55)</f>
        <v>0</v>
      </c>
      <c r="D42" s="43">
        <f t="shared" si="6"/>
        <v>0</v>
      </c>
    </row>
    <row r="43" spans="1:4" x14ac:dyDescent="0.3">
      <c r="A43" s="21" t="s">
        <v>136</v>
      </c>
      <c r="B43" s="28">
        <f>SUMIFS(TOTAL!$J$7:$J$715,TOTAL!$F$7:$F$715,Resumen!A43)+SUMIFS(TOTAL!$K$7:$K$715,TOTAL!$F$7:$F$715,Resumen!A43)</f>
        <v>12</v>
      </c>
      <c r="C43" s="40">
        <f>SUMIFS(TOTAL!$AA$7:$AA$715,TOTAL!$F$7:$F$715,Resumen!A54)</f>
        <v>0</v>
      </c>
      <c r="D43" s="43">
        <f t="shared" si="6"/>
        <v>0</v>
      </c>
    </row>
    <row r="44" spans="1:4" x14ac:dyDescent="0.3">
      <c r="A44" s="21" t="s">
        <v>232</v>
      </c>
      <c r="B44" s="28">
        <f>SUMIFS(TOTAL!$J$7:$J$715,TOTAL!$F$7:$F$715,Resumen!A44)+SUMIFS(TOTAL!$K$7:$K$715,TOTAL!$F$7:$F$715,Resumen!A44)</f>
        <v>2</v>
      </c>
      <c r="C44" s="40">
        <f>SUMIFS(TOTAL!$AA$7:$AA$715,TOTAL!$F$7:$F$715,Resumen!A53)</f>
        <v>0</v>
      </c>
      <c r="D44" s="43">
        <f t="shared" si="6"/>
        <v>0</v>
      </c>
    </row>
    <row r="45" spans="1:4" x14ac:dyDescent="0.3">
      <c r="A45" s="21" t="s">
        <v>196</v>
      </c>
      <c r="B45" s="28">
        <f>SUMIFS(TOTAL!$J$7:$J$715,TOTAL!$F$7:$F$715,Resumen!A45)+SUMIFS(TOTAL!$K$7:$K$715,TOTAL!$F$7:$F$715,Resumen!A45)</f>
        <v>2</v>
      </c>
      <c r="C45" s="40">
        <f>SUMIFS(TOTAL!$AA$7:$AA$715,TOTAL!$F$7:$F$715,Resumen!A52)</f>
        <v>0</v>
      </c>
      <c r="D45" s="43">
        <f t="shared" si="6"/>
        <v>0</v>
      </c>
    </row>
    <row r="46" spans="1:4" x14ac:dyDescent="0.3">
      <c r="A46" s="21" t="s">
        <v>370</v>
      </c>
      <c r="B46" s="28">
        <f>SUMIFS(TOTAL!$J$7:$J$715,TOTAL!$F$7:$F$715,Resumen!A46)+SUMIFS(TOTAL!$K$7:$K$715,TOTAL!$F$7:$F$715,Resumen!A46)</f>
        <v>805</v>
      </c>
      <c r="C46" s="40">
        <f>SUMIFS(TOTAL!$AA$7:$AA$715,TOTAL!$F$7:$F$715,Resumen!A51)</f>
        <v>0</v>
      </c>
      <c r="D46" s="43">
        <f t="shared" si="6"/>
        <v>0</v>
      </c>
    </row>
    <row r="47" spans="1:4" x14ac:dyDescent="0.3">
      <c r="A47" s="21" t="s">
        <v>113</v>
      </c>
      <c r="B47" s="28">
        <f>SUMIFS(TOTAL!$J$7:$J$715,TOTAL!$F$7:$F$715,Resumen!A47)+SUMIFS(TOTAL!$K$7:$K$715,TOTAL!$F$7:$F$715,Resumen!A47)</f>
        <v>52</v>
      </c>
      <c r="C47" s="40">
        <f>SUMIFS(TOTAL!$AA$7:$AA$715,TOTAL!$F$7:$F$715,Resumen!A50)</f>
        <v>0</v>
      </c>
      <c r="D47" s="43">
        <f t="shared" si="6"/>
        <v>0</v>
      </c>
    </row>
    <row r="48" spans="1:4" x14ac:dyDescent="0.3">
      <c r="A48" s="21" t="s">
        <v>222</v>
      </c>
      <c r="B48" s="28">
        <f>SUMIFS(TOTAL!$J$7:$J$715,TOTAL!$F$7:$F$715,Resumen!A48)+SUMIFS(TOTAL!$K$7:$K$715,TOTAL!$F$7:$F$715,Resumen!A48)</f>
        <v>0</v>
      </c>
      <c r="C48" s="40">
        <f>SUMIFS(TOTAL!$AA$7:$AA$715,TOTAL!$F$7:$F$715,Resumen!A49)</f>
        <v>0</v>
      </c>
      <c r="D48" s="43">
        <f t="shared" si="6"/>
        <v>0</v>
      </c>
    </row>
    <row r="49" spans="1:4" x14ac:dyDescent="0.3">
      <c r="A49" s="21" t="s">
        <v>73</v>
      </c>
      <c r="B49" s="28">
        <f>SUMIFS(TOTAL!$J$7:$J$715,TOTAL!$F$7:$F$715,Resumen!A49)+SUMIFS(TOTAL!$K$7:$K$715,TOTAL!$F$7:$F$715,Resumen!A49)</f>
        <v>25</v>
      </c>
      <c r="C49" s="40">
        <f>SUMIFS(TOTAL!$AA$7:$AA$715,TOTAL!$F$7:$F$715,Resumen!A48)</f>
        <v>0</v>
      </c>
      <c r="D49" s="43">
        <f t="shared" si="6"/>
        <v>0</v>
      </c>
    </row>
    <row r="50" spans="1:4" x14ac:dyDescent="0.3">
      <c r="A50" s="21" t="s">
        <v>131</v>
      </c>
      <c r="B50" s="28">
        <f>SUMIFS(TOTAL!$J$7:$J$715,TOTAL!$F$7:$F$715,Resumen!A50)+SUMIFS(TOTAL!$K$7:$K$715,TOTAL!$F$7:$F$715,Resumen!A50)</f>
        <v>14</v>
      </c>
      <c r="C50" s="40">
        <f>SUMIFS(TOTAL!$AA$7:$AA$715,TOTAL!$F$7:$F$715,Resumen!A47)</f>
        <v>0</v>
      </c>
      <c r="D50" s="43">
        <f t="shared" si="6"/>
        <v>0</v>
      </c>
    </row>
    <row r="51" spans="1:4" x14ac:dyDescent="0.3">
      <c r="A51" s="21" t="s">
        <v>217</v>
      </c>
      <c r="B51" s="28">
        <f>SUMIFS(TOTAL!$J$7:$J$715,TOTAL!$F$7:$F$715,Resumen!A51)+SUMIFS(TOTAL!$K$7:$K$715,TOTAL!$F$7:$F$715,Resumen!A51)</f>
        <v>7</v>
      </c>
      <c r="C51" s="40">
        <f>SUMIFS(TOTAL!$AA$7:$AA$715,TOTAL!$F$7:$F$715,Resumen!A46)</f>
        <v>0</v>
      </c>
      <c r="D51" s="43">
        <f t="shared" si="6"/>
        <v>0</v>
      </c>
    </row>
    <row r="52" spans="1:4" x14ac:dyDescent="0.3">
      <c r="A52" s="21" t="s">
        <v>206</v>
      </c>
      <c r="B52" s="28">
        <f>SUMIFS(TOTAL!$J$7:$J$715,TOTAL!$F$7:$F$715,Resumen!A52)+SUMIFS(TOTAL!$K$7:$K$715,TOTAL!$F$7:$F$715,Resumen!A52)</f>
        <v>9</v>
      </c>
      <c r="C52" s="40">
        <f>SUMIFS(TOTAL!$AA$7:$AA$715,TOTAL!$F$7:$F$715,Resumen!A45)</f>
        <v>0</v>
      </c>
      <c r="D52" s="43">
        <f t="shared" si="6"/>
        <v>0</v>
      </c>
    </row>
    <row r="53" spans="1:4" x14ac:dyDescent="0.3">
      <c r="A53" s="21" t="s">
        <v>205</v>
      </c>
      <c r="B53" s="28">
        <f>SUMIFS(TOTAL!$J$7:$J$715,TOTAL!$F$7:$F$715,Resumen!A53)+SUMIFS(TOTAL!$K$7:$K$715,TOTAL!$F$7:$F$715,Resumen!A53)</f>
        <v>11</v>
      </c>
      <c r="C53" s="40">
        <f>SUMIFS(TOTAL!$AA$7:$AA$715,TOTAL!$F$7:$F$715,Resumen!A44)</f>
        <v>0</v>
      </c>
      <c r="D53" s="43">
        <f t="shared" si="6"/>
        <v>0</v>
      </c>
    </row>
    <row r="54" spans="1:4" x14ac:dyDescent="0.3">
      <c r="A54" s="21" t="s">
        <v>146</v>
      </c>
      <c r="B54" s="28">
        <f>SUMIFS(TOTAL!$J$7:$J$715,TOTAL!$F$7:$F$715,Resumen!A54)+SUMIFS(TOTAL!$K$7:$K$715,TOTAL!$F$7:$F$715,Resumen!A54)</f>
        <v>6</v>
      </c>
      <c r="C54" s="40">
        <f>SUMIFS(TOTAL!$AA$7:$AA$715,TOTAL!$F$7:$F$715,Resumen!A43)</f>
        <v>0</v>
      </c>
      <c r="D54" s="43">
        <f t="shared" si="6"/>
        <v>0</v>
      </c>
    </row>
    <row r="55" spans="1:4" x14ac:dyDescent="0.3">
      <c r="A55" s="21" t="s">
        <v>25</v>
      </c>
      <c r="B55" s="28">
        <f>SUMIFS(TOTAL!$J$7:$J$715,TOTAL!$F$7:$F$715,Resumen!A55)+SUMIFS(TOTAL!$K$7:$K$715,TOTAL!$F$7:$F$715,Resumen!A55)</f>
        <v>18</v>
      </c>
      <c r="C55" s="40">
        <f>SUMIFS(TOTAL!$AA$7:$AA$715,TOTAL!$F$7:$F$715,Resumen!A41)</f>
        <v>0</v>
      </c>
      <c r="D55" s="43">
        <f t="shared" si="6"/>
        <v>0</v>
      </c>
    </row>
    <row r="56" spans="1:4" x14ac:dyDescent="0.3">
      <c r="A56" s="21" t="s">
        <v>44</v>
      </c>
      <c r="B56" s="28">
        <f>SUMIFS(TOTAL!$J$7:$J$715,TOTAL!$F$7:$F$715,Resumen!A56)+SUMIFS(TOTAL!$K$7:$K$715,TOTAL!$F$7:$F$715,Resumen!A56)</f>
        <v>47</v>
      </c>
      <c r="C56" s="40">
        <f>SUMIFS(TOTAL!$AA$7:$AA$715,TOTAL!$F$7:$F$715,Resumen!A42)</f>
        <v>0</v>
      </c>
      <c r="D56" s="43">
        <f t="shared" si="6"/>
        <v>0</v>
      </c>
    </row>
    <row r="57" spans="1:4" x14ac:dyDescent="0.3">
      <c r="A57" s="21" t="s">
        <v>16</v>
      </c>
      <c r="B57" s="28">
        <f>SUMIFS(TOTAL!$J$7:$J$715,TOTAL!$F$7:$F$715,Resumen!A57)+SUMIFS(TOTAL!$K$7:$K$715,TOTAL!$F$7:$F$715,Resumen!A57)</f>
        <v>7</v>
      </c>
      <c r="C57" s="40">
        <f>SUMIFS(TOTAL!$AA$7:$AA$715,TOTAL!$F$7:$F$715,Resumen!A40)</f>
        <v>0</v>
      </c>
      <c r="D57" s="43">
        <f t="shared" si="6"/>
        <v>0</v>
      </c>
    </row>
    <row r="58" spans="1:4" x14ac:dyDescent="0.3">
      <c r="A58" s="21" t="s">
        <v>15</v>
      </c>
      <c r="B58" s="28">
        <f>SUMIFS(TOTAL!$J$7:$J$715,TOTAL!$F$7:$F$715,Resumen!A58)+SUMIFS(TOTAL!$K$7:$K$715,TOTAL!$F$7:$F$715,Resumen!A58)</f>
        <v>14</v>
      </c>
      <c r="C58" s="40">
        <f>SUMIFS(TOTAL!$AA$7:$AA$715,TOTAL!$F$7:$F$715,Resumen!A39)</f>
        <v>0</v>
      </c>
      <c r="D58" s="43">
        <f t="shared" si="6"/>
        <v>0</v>
      </c>
    </row>
    <row r="59" spans="1:4" x14ac:dyDescent="0.3">
      <c r="A59" s="21" t="s">
        <v>212</v>
      </c>
      <c r="B59" s="28">
        <f>SUMIFS(TOTAL!$J$7:$J$715,TOTAL!$F$7:$F$715,Resumen!A59)+SUMIFS(TOTAL!$K$7:$K$715,TOTAL!$F$7:$F$715,Resumen!A59)</f>
        <v>5</v>
      </c>
      <c r="C59" s="40">
        <f>SUMIFS(TOTAL!$AA$7:$AA$715,TOTAL!$F$7:$F$715,Resumen!A38)</f>
        <v>0</v>
      </c>
      <c r="D59" s="43">
        <f t="shared" si="6"/>
        <v>0</v>
      </c>
    </row>
    <row r="60" spans="1:4" x14ac:dyDescent="0.3">
      <c r="A60" s="21" t="s">
        <v>97</v>
      </c>
      <c r="B60" s="28">
        <f>SUMIFS(TOTAL!$J$7:$J$715,TOTAL!$F$7:$F$715,Resumen!A60)+SUMIFS(TOTAL!$K$7:$K$715,TOTAL!$F$7:$F$715,Resumen!A60)</f>
        <v>45</v>
      </c>
      <c r="C60" s="40">
        <f>SUMIFS(TOTAL!$AA$7:$AA$715,TOTAL!$F$7:$F$715,Resumen!A37)</f>
        <v>0</v>
      </c>
      <c r="D60" s="43">
        <f t="shared" si="6"/>
        <v>0</v>
      </c>
    </row>
    <row r="61" spans="1:4" x14ac:dyDescent="0.3">
      <c r="A61" s="21" t="s">
        <v>330</v>
      </c>
      <c r="B61" s="28">
        <f>SUMIFS(TOTAL!$J$7:$J$715,TOTAL!$F$7:$F$715,Resumen!A61)+SUMIFS(TOTAL!$K$7:$K$715,TOTAL!$F$7:$F$715,Resumen!A61)</f>
        <v>16</v>
      </c>
      <c r="C61" s="40">
        <f>SUMIFS(TOTAL!$AA$7:$AA$715,TOTAL!$F$7:$F$715,Resumen!A36)</f>
        <v>0</v>
      </c>
      <c r="D61" s="43">
        <f t="shared" si="6"/>
        <v>0</v>
      </c>
    </row>
    <row r="62" spans="1:4" x14ac:dyDescent="0.3">
      <c r="A62" s="21" t="s">
        <v>41</v>
      </c>
      <c r="B62" s="28">
        <f>SUMIFS(TOTAL!$J$7:$J$715,TOTAL!$F$7:$F$715,Resumen!A62)+SUMIFS(TOTAL!$K$7:$K$715,TOTAL!$F$7:$F$715,Resumen!A62)</f>
        <v>0</v>
      </c>
      <c r="C62" s="40">
        <f>SUMIFS(TOTAL!$AA$7:$AA$715,TOTAL!$F$7:$F$715,Resumen!A35)</f>
        <v>0</v>
      </c>
      <c r="D62" s="43">
        <f t="shared" si="6"/>
        <v>0</v>
      </c>
    </row>
    <row r="63" spans="1:4" x14ac:dyDescent="0.3">
      <c r="A63" s="21" t="s">
        <v>230</v>
      </c>
      <c r="B63" s="28">
        <f>SUMIFS(TOTAL!$J$7:$J$715,TOTAL!$F$7:$F$715,Resumen!A63)+SUMIFS(TOTAL!$K$7:$K$715,TOTAL!$F$7:$F$715,Resumen!A63)</f>
        <v>0</v>
      </c>
      <c r="C63" s="40">
        <f>SUMIFS(TOTAL!$AA$7:$AA$715,TOTAL!$F$7:$F$715,Resumen!A31)</f>
        <v>0</v>
      </c>
      <c r="D63" s="43">
        <f t="shared" si="6"/>
        <v>0</v>
      </c>
    </row>
    <row r="64" spans="1:4" x14ac:dyDescent="0.3">
      <c r="A64" s="21" t="s">
        <v>69</v>
      </c>
      <c r="B64" s="28">
        <f>SUMIFS(TOTAL!$J$7:$J$715,TOTAL!$F$7:$F$715,Resumen!A64)+SUMIFS(TOTAL!$K$7:$K$715,TOTAL!$F$7:$F$715,Resumen!A64)</f>
        <v>5</v>
      </c>
      <c r="C64" s="40">
        <f>SUMIFS(TOTAL!$AA$7:$AA$715,TOTAL!$F$7:$F$715,Resumen!A32)</f>
        <v>0</v>
      </c>
      <c r="D64" s="43">
        <f t="shared" si="6"/>
        <v>0</v>
      </c>
    </row>
    <row r="65" spans="1:4" x14ac:dyDescent="0.3">
      <c r="A65" s="21" t="s">
        <v>207</v>
      </c>
      <c r="B65" s="28">
        <f>SUMIFS(TOTAL!$J$7:$J$715,TOTAL!$F$7:$F$715,Resumen!A65)+SUMIFS(TOTAL!$K$7:$K$715,TOTAL!$F$7:$F$715,Resumen!A65)</f>
        <v>52</v>
      </c>
      <c r="C65" s="40">
        <f>SUMIFS(TOTAL!$AA$7:$AA$715,TOTAL!$F$7:$F$715,Resumen!A34)</f>
        <v>0</v>
      </c>
      <c r="D65" s="43">
        <f t="shared" si="6"/>
        <v>0</v>
      </c>
    </row>
    <row r="66" spans="1:4" ht="15" thickBot="1" x14ac:dyDescent="0.35">
      <c r="A66" s="22" t="s">
        <v>203</v>
      </c>
      <c r="B66" s="29">
        <f>SUMIFS(TOTAL!$J$7:$J$715,TOTAL!$F$7:$F$715,Resumen!A66)+SUMIFS(TOTAL!$K$7:$K$715,TOTAL!$F$7:$F$715,Resumen!A66)</f>
        <v>38</v>
      </c>
      <c r="C66" s="41">
        <f>SUMIFS(TOTAL!$AA$7:$AA$715,TOTAL!$F$7:$F$715,Resumen!A33)</f>
        <v>0</v>
      </c>
      <c r="D66" s="44">
        <f t="shared" si="6"/>
        <v>0</v>
      </c>
    </row>
    <row r="67" spans="1:4" ht="15" thickBot="1" x14ac:dyDescent="0.35">
      <c r="A67"/>
      <c r="B67" s="38">
        <f>SUM(B31:B66)</f>
        <v>1397</v>
      </c>
      <c r="C67" s="38">
        <f t="shared" ref="C67" si="7">SUM(C31:C66)</f>
        <v>0</v>
      </c>
      <c r="D67" s="45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1" t="s">
        <v>2</v>
      </c>
      <c r="B70" s="7" t="s">
        <v>836</v>
      </c>
    </row>
    <row r="71" spans="1:4" x14ac:dyDescent="0.3">
      <c r="A71" s="30" t="s">
        <v>230</v>
      </c>
      <c r="B71" s="32">
        <f t="shared" ref="B71:B106" si="9">VLOOKUP(A71,$A$31:$D$66,4,FALSE)</f>
        <v>0</v>
      </c>
    </row>
    <row r="72" spans="1:4" x14ac:dyDescent="0.3">
      <c r="A72" s="30" t="s">
        <v>69</v>
      </c>
      <c r="B72" s="33">
        <f t="shared" si="9"/>
        <v>0</v>
      </c>
    </row>
    <row r="73" spans="1:4" x14ac:dyDescent="0.3">
      <c r="A73" s="30" t="s">
        <v>41</v>
      </c>
      <c r="B73" s="33">
        <f t="shared" si="9"/>
        <v>0</v>
      </c>
    </row>
    <row r="74" spans="1:4" x14ac:dyDescent="0.3">
      <c r="A74" s="30" t="s">
        <v>212</v>
      </c>
      <c r="B74" s="33">
        <f t="shared" si="9"/>
        <v>0</v>
      </c>
    </row>
    <row r="75" spans="1:4" x14ac:dyDescent="0.3">
      <c r="A75" s="30" t="s">
        <v>222</v>
      </c>
      <c r="B75" s="33">
        <f t="shared" si="9"/>
        <v>0</v>
      </c>
    </row>
    <row r="76" spans="1:4" x14ac:dyDescent="0.3">
      <c r="A76" s="30" t="s">
        <v>370</v>
      </c>
      <c r="B76" s="33">
        <f t="shared" si="9"/>
        <v>0</v>
      </c>
    </row>
    <row r="77" spans="1:4" x14ac:dyDescent="0.3">
      <c r="A77" s="30" t="s">
        <v>19</v>
      </c>
      <c r="B77" s="33">
        <f t="shared" si="9"/>
        <v>0</v>
      </c>
    </row>
    <row r="78" spans="1:4" x14ac:dyDescent="0.3">
      <c r="A78" s="30" t="s">
        <v>54</v>
      </c>
      <c r="B78" s="33">
        <f t="shared" si="9"/>
        <v>0</v>
      </c>
    </row>
    <row r="79" spans="1:4" x14ac:dyDescent="0.3">
      <c r="A79" s="30" t="s">
        <v>25</v>
      </c>
      <c r="B79" s="33">
        <f t="shared" si="9"/>
        <v>0</v>
      </c>
    </row>
    <row r="80" spans="1:4" x14ac:dyDescent="0.3">
      <c r="A80" s="30" t="s">
        <v>217</v>
      </c>
      <c r="B80" s="33">
        <f t="shared" si="9"/>
        <v>0</v>
      </c>
    </row>
    <row r="81" spans="1:2" x14ac:dyDescent="0.3">
      <c r="A81" s="30" t="s">
        <v>99</v>
      </c>
      <c r="B81" s="33">
        <f t="shared" si="9"/>
        <v>0</v>
      </c>
    </row>
    <row r="82" spans="1:2" x14ac:dyDescent="0.3">
      <c r="A82" s="30" t="s">
        <v>22</v>
      </c>
      <c r="B82" s="33">
        <f t="shared" si="9"/>
        <v>0</v>
      </c>
    </row>
    <row r="83" spans="1:2" x14ac:dyDescent="0.3">
      <c r="A83" s="30" t="s">
        <v>196</v>
      </c>
      <c r="B83" s="33">
        <f t="shared" si="9"/>
        <v>0</v>
      </c>
    </row>
    <row r="84" spans="1:2" x14ac:dyDescent="0.3">
      <c r="A84" s="30" t="s">
        <v>159</v>
      </c>
      <c r="B84" s="33">
        <f t="shared" si="9"/>
        <v>0</v>
      </c>
    </row>
    <row r="85" spans="1:2" x14ac:dyDescent="0.3">
      <c r="A85" s="30" t="s">
        <v>232</v>
      </c>
      <c r="B85" s="33">
        <f t="shared" si="9"/>
        <v>0</v>
      </c>
    </row>
    <row r="86" spans="1:2" x14ac:dyDescent="0.3">
      <c r="A86" s="30" t="s">
        <v>73</v>
      </c>
      <c r="B86" s="33">
        <f t="shared" si="9"/>
        <v>0</v>
      </c>
    </row>
    <row r="87" spans="1:2" x14ac:dyDescent="0.3">
      <c r="A87" s="30" t="s">
        <v>44</v>
      </c>
      <c r="B87" s="33">
        <f t="shared" si="9"/>
        <v>0</v>
      </c>
    </row>
    <row r="88" spans="1:2" x14ac:dyDescent="0.3">
      <c r="A88" s="30" t="s">
        <v>330</v>
      </c>
      <c r="B88" s="33">
        <f t="shared" si="9"/>
        <v>0</v>
      </c>
    </row>
    <row r="89" spans="1:2" x14ac:dyDescent="0.3">
      <c r="A89" s="30" t="s">
        <v>146</v>
      </c>
      <c r="B89" s="33">
        <f t="shared" si="9"/>
        <v>0</v>
      </c>
    </row>
    <row r="90" spans="1:2" x14ac:dyDescent="0.3">
      <c r="A90" s="30" t="s">
        <v>127</v>
      </c>
      <c r="B90" s="33">
        <f t="shared" si="9"/>
        <v>0</v>
      </c>
    </row>
    <row r="91" spans="1:2" x14ac:dyDescent="0.3">
      <c r="A91" s="30" t="s">
        <v>208</v>
      </c>
      <c r="B91" s="33">
        <f t="shared" si="9"/>
        <v>0</v>
      </c>
    </row>
    <row r="92" spans="1:2" x14ac:dyDescent="0.3">
      <c r="A92" s="30" t="s">
        <v>15</v>
      </c>
      <c r="B92" s="33">
        <f t="shared" si="9"/>
        <v>0</v>
      </c>
    </row>
    <row r="93" spans="1:2" x14ac:dyDescent="0.3">
      <c r="A93" s="30" t="s">
        <v>136</v>
      </c>
      <c r="B93" s="33">
        <f t="shared" si="9"/>
        <v>0</v>
      </c>
    </row>
    <row r="94" spans="1:2" x14ac:dyDescent="0.3">
      <c r="A94" s="30" t="s">
        <v>131</v>
      </c>
      <c r="B94" s="33">
        <f t="shared" si="9"/>
        <v>0</v>
      </c>
    </row>
    <row r="95" spans="1:2" x14ac:dyDescent="0.3">
      <c r="A95" s="30" t="s">
        <v>147</v>
      </c>
      <c r="B95" s="33">
        <f t="shared" si="9"/>
        <v>0</v>
      </c>
    </row>
    <row r="96" spans="1:2" x14ac:dyDescent="0.3">
      <c r="A96" s="30" t="s">
        <v>16</v>
      </c>
      <c r="B96" s="33">
        <f t="shared" si="9"/>
        <v>0</v>
      </c>
    </row>
    <row r="97" spans="1:14" x14ac:dyDescent="0.3">
      <c r="A97" s="30" t="s">
        <v>86</v>
      </c>
      <c r="B97" s="33">
        <f t="shared" si="9"/>
        <v>0</v>
      </c>
    </row>
    <row r="98" spans="1:14" x14ac:dyDescent="0.3">
      <c r="A98" s="30" t="s">
        <v>207</v>
      </c>
      <c r="B98" s="33">
        <f t="shared" si="9"/>
        <v>0</v>
      </c>
    </row>
    <row r="99" spans="1:14" x14ac:dyDescent="0.3">
      <c r="A99" s="30" t="s">
        <v>203</v>
      </c>
      <c r="B99" s="33">
        <f t="shared" si="9"/>
        <v>0</v>
      </c>
    </row>
    <row r="100" spans="1:14" x14ac:dyDescent="0.3">
      <c r="A100" s="30" t="s">
        <v>97</v>
      </c>
      <c r="B100" s="33">
        <f t="shared" si="9"/>
        <v>0</v>
      </c>
    </row>
    <row r="101" spans="1:14" x14ac:dyDescent="0.3">
      <c r="A101" s="30" t="s">
        <v>206</v>
      </c>
      <c r="B101" s="33">
        <f t="shared" si="9"/>
        <v>0</v>
      </c>
    </row>
    <row r="102" spans="1:14" x14ac:dyDescent="0.3">
      <c r="A102" s="30" t="s">
        <v>70</v>
      </c>
      <c r="B102" s="33">
        <f t="shared" si="9"/>
        <v>0</v>
      </c>
    </row>
    <row r="103" spans="1:14" x14ac:dyDescent="0.3">
      <c r="A103" s="30" t="s">
        <v>209</v>
      </c>
      <c r="B103" s="33">
        <f t="shared" si="9"/>
        <v>0</v>
      </c>
    </row>
    <row r="104" spans="1:14" x14ac:dyDescent="0.3">
      <c r="A104" s="30" t="s">
        <v>192</v>
      </c>
      <c r="B104" s="33">
        <f t="shared" si="9"/>
        <v>0</v>
      </c>
    </row>
    <row r="105" spans="1:14" x14ac:dyDescent="0.3">
      <c r="A105" s="30" t="s">
        <v>113</v>
      </c>
      <c r="B105" s="33">
        <f t="shared" si="9"/>
        <v>0</v>
      </c>
    </row>
    <row r="106" spans="1:14" ht="15" thickBot="1" x14ac:dyDescent="0.35">
      <c r="A106" s="25" t="s">
        <v>205</v>
      </c>
      <c r="B106" s="34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51" t="s">
        <v>838</v>
      </c>
    </row>
    <row r="111" spans="1:14" ht="15" thickBot="1" x14ac:dyDescent="0.35">
      <c r="A111" s="47" t="s">
        <v>816</v>
      </c>
      <c r="B111" s="7" t="s">
        <v>817</v>
      </c>
      <c r="C111" s="7" t="s">
        <v>818</v>
      </c>
      <c r="D111" s="7" t="s">
        <v>819</v>
      </c>
      <c r="E111" s="7" t="s">
        <v>820</v>
      </c>
      <c r="F111" s="7" t="s">
        <v>821</v>
      </c>
      <c r="G111" s="7" t="s">
        <v>822</v>
      </c>
      <c r="H111" s="6" t="s">
        <v>823</v>
      </c>
      <c r="I111" s="7" t="s">
        <v>824</v>
      </c>
      <c r="J111" s="7" t="s">
        <v>825</v>
      </c>
      <c r="K111" s="5" t="s">
        <v>826</v>
      </c>
      <c r="L111" s="7" t="s">
        <v>827</v>
      </c>
      <c r="M111" s="7" t="s">
        <v>828</v>
      </c>
      <c r="N111" s="7" t="s">
        <v>839</v>
      </c>
    </row>
    <row r="112" spans="1:14" x14ac:dyDescent="0.3">
      <c r="A112" s="20" t="s">
        <v>18</v>
      </c>
      <c r="B112" s="14">
        <f>SUMIFS(Ene!$T$7:$T$715,Ene!$A$7:$A$715,Resumen!A112)</f>
        <v>3</v>
      </c>
      <c r="C112" s="14">
        <f>SUMIFS(Feb!$T$7:$T$715,Feb!$A$7:$A$715,Resumen!A112)</f>
        <v>0</v>
      </c>
      <c r="D112" s="14">
        <f>SUMIFS(Mar!$T$7:$T$715,Mar!$A$7:$A$715,Resumen!A112)</f>
        <v>0</v>
      </c>
      <c r="E112" s="14">
        <f>SUMIFS(Abr!$T$7:$T$715,Abr!$A$7:$A$715,Resumen!A112)</f>
        <v>0</v>
      </c>
      <c r="F112" s="14">
        <f>SUMIFS(May!$T$7:$T$715,May!$A$7:$A$715,Resumen!A112)</f>
        <v>0</v>
      </c>
      <c r="G112" s="14">
        <f>SUMIFS(Jun!$T$7:$T$715,Jun!$A$7:$A$715,Resumen!A112)</f>
        <v>0</v>
      </c>
      <c r="H112" s="13">
        <f>SUMIFS(Jul!$T$7:$T$715,Jul!$A$7:$A$715,Resumen!A112)</f>
        <v>0</v>
      </c>
      <c r="I112" s="27">
        <f>SUMIFS(Ago!$T$7:$T$715,Ago!$A$7:$A$715,Resumen!A112)</f>
        <v>0</v>
      </c>
      <c r="J112" s="27">
        <f>SUMIFS(Set!$T$7:$T$715,Set!$A$7:$A$715,Resumen!A112)</f>
        <v>0</v>
      </c>
      <c r="K112" s="14">
        <f>SUMIFS(Oct!$T$7:$T$715,Oct!$A$7:$A$715,Resumen!A112)</f>
        <v>0</v>
      </c>
      <c r="L112" s="14" t="e">
        <f>SUMIFS(Nov!$T$7:$T$716,Nov!$A$7:$A$715,Resumen!A112)</f>
        <v>#VALUE!</v>
      </c>
      <c r="M112" s="14">
        <f>SUMIFS(Dic!$T$7:$T$715,Dic!$A$7:$A$715,Resumen!A112)</f>
        <v>0</v>
      </c>
      <c r="N112" s="28" t="e">
        <f>SUM(B112:M112)</f>
        <v>#VALUE!</v>
      </c>
    </row>
    <row r="113" spans="1:14" x14ac:dyDescent="0.3">
      <c r="A113" s="21" t="s">
        <v>331</v>
      </c>
      <c r="B113" s="16">
        <f>SUMIFS(Ene!$T$7:$T$715,Ene!$A$7:$A$715,Resumen!A113)</f>
        <v>1</v>
      </c>
      <c r="C113" s="16">
        <f>SUMIFS(Feb!$T$7:$T$715,Feb!$A$7:$A$715,Resumen!A113)</f>
        <v>0</v>
      </c>
      <c r="D113" s="16">
        <f>SUMIFS(Mar!$T$7:$T$715,Mar!$A$7:$A$715,Resumen!A113)</f>
        <v>0</v>
      </c>
      <c r="E113" s="16">
        <f>SUMIFS(Abr!$T$7:$T$715,Abr!$A$7:$A$715,Resumen!A113)</f>
        <v>0</v>
      </c>
      <c r="F113" s="16">
        <f>SUMIFS(May!$T$7:$T$715,May!$A$7:$A$715,Resumen!A113)</f>
        <v>0</v>
      </c>
      <c r="G113" s="16">
        <f>SUMIFS(Jun!$T$7:$T$715,Jun!$A$7:$A$715,Resumen!A113)</f>
        <v>0</v>
      </c>
      <c r="H113" s="1">
        <f>SUMIFS(Jul!$T$7:$T$715,Jul!$A$7:$A$715,Resumen!A113)</f>
        <v>0</v>
      </c>
      <c r="I113" s="28">
        <f>SUMIFS(Ago!$T$7:$T$715,Ago!$A$7:$A$715,Resumen!A113)</f>
        <v>0</v>
      </c>
      <c r="J113" s="28">
        <f>SUMIFS(Set!$T$7:$T$715,Set!$A$7:$A$715,Resumen!A113)</f>
        <v>0</v>
      </c>
      <c r="K113" s="16">
        <f>SUMIFS(Oct!$T$7:$T$715,Oct!$A$7:$A$715,Resumen!A113)</f>
        <v>0</v>
      </c>
      <c r="L113" s="16" t="e">
        <f>SUMIFS(Nov!$T$7:$T$716,Nov!$A$7:$A$715,Resumen!A113)</f>
        <v>#VALUE!</v>
      </c>
      <c r="M113" s="16">
        <f>SUMIFS(Dic!$T$7:$T$715,Dic!$A$7:$A$715,Resumen!A113)</f>
        <v>0</v>
      </c>
      <c r="N113" s="28" t="e">
        <f t="shared" ref="N113:N119" si="10">SUM(B113:M113)</f>
        <v>#VALUE!</v>
      </c>
    </row>
    <row r="114" spans="1:14" x14ac:dyDescent="0.3">
      <c r="A114" s="21" t="s">
        <v>5</v>
      </c>
      <c r="B114" s="16">
        <f>SUMIFS(Ene!$T$7:$T$715,Ene!$A$7:$A$715,Resumen!A114)</f>
        <v>0</v>
      </c>
      <c r="C114" s="16">
        <f>SUMIFS(Feb!$T$7:$T$715,Feb!$A$7:$A$715,Resumen!A114)</f>
        <v>0</v>
      </c>
      <c r="D114" s="16">
        <f>SUMIFS(Mar!$T$7:$T$715,Mar!$A$7:$A$715,Resumen!A114)</f>
        <v>0</v>
      </c>
      <c r="E114" s="16">
        <f>SUMIFS(Abr!$T$7:$T$715,Abr!$A$7:$A$715,Resumen!A114)</f>
        <v>0</v>
      </c>
      <c r="F114" s="16">
        <f>SUMIFS(May!$T$7:$T$715,May!$A$7:$A$715,Resumen!A114)</f>
        <v>0</v>
      </c>
      <c r="G114" s="16">
        <f>SUMIFS(Jun!$T$7:$T$715,Jun!$A$7:$A$715,Resumen!A114)</f>
        <v>0</v>
      </c>
      <c r="H114" s="1">
        <f>SUMIFS(Jul!$T$7:$T$715,Jul!$A$7:$A$715,Resumen!A114)</f>
        <v>0</v>
      </c>
      <c r="I114" s="28">
        <f>SUMIFS(Ago!$T$7:$T$715,Ago!$A$7:$A$715,Resumen!A114)</f>
        <v>0</v>
      </c>
      <c r="J114" s="28">
        <f>SUMIFS(Set!$T$7:$T$715,Set!$A$7:$A$715,Resumen!A114)</f>
        <v>0</v>
      </c>
      <c r="K114" s="16">
        <f>SUMIFS(Oct!$T$7:$T$715,Oct!$A$7:$A$715,Resumen!A114)</f>
        <v>0</v>
      </c>
      <c r="L114" s="16" t="e">
        <f>SUMIFS(Nov!$T$7:$T$716,Nov!$A$7:$A$715,Resumen!A114)</f>
        <v>#VALUE!</v>
      </c>
      <c r="M114" s="16">
        <f>SUMIFS(Dic!$T$7:$T$715,Dic!$A$7:$A$715,Resumen!A114)</f>
        <v>0</v>
      </c>
      <c r="N114" s="28" t="e">
        <f t="shared" si="10"/>
        <v>#VALUE!</v>
      </c>
    </row>
    <row r="115" spans="1:14" x14ac:dyDescent="0.3">
      <c r="A115" s="21" t="s">
        <v>98</v>
      </c>
      <c r="B115" s="16">
        <f>SUMIFS(Ene!$T$7:$T$715,Ene!$A$7:$A$715,Resumen!A115)</f>
        <v>1</v>
      </c>
      <c r="C115" s="16">
        <f>SUMIFS(Feb!$T$7:$T$715,Feb!$A$7:$A$715,Resumen!A115)</f>
        <v>0</v>
      </c>
      <c r="D115" s="16">
        <f>SUMIFS(Mar!$T$7:$T$715,Mar!$A$7:$A$715,Resumen!A115)</f>
        <v>0</v>
      </c>
      <c r="E115" s="16">
        <f>SUMIFS(Abr!$T$7:$T$715,Abr!$A$7:$A$715,Resumen!A115)</f>
        <v>0</v>
      </c>
      <c r="F115" s="16">
        <f>SUMIFS(May!$T$7:$T$715,May!$A$7:$A$715,Resumen!A115)</f>
        <v>0</v>
      </c>
      <c r="G115" s="16">
        <f>SUMIFS(Jun!$T$7:$T$715,Jun!$A$7:$A$715,Resumen!A115)</f>
        <v>0</v>
      </c>
      <c r="H115" s="1">
        <f>SUMIFS(Jul!$T$7:$T$715,Jul!$A$7:$A$715,Resumen!A115)</f>
        <v>0</v>
      </c>
      <c r="I115" s="28">
        <f>SUMIFS(Ago!$T$7:$T$715,Ago!$A$7:$A$715,Resumen!A115)</f>
        <v>0</v>
      </c>
      <c r="J115" s="28">
        <f>SUMIFS(Set!$T$7:$T$715,Set!$A$7:$A$715,Resumen!A115)</f>
        <v>0</v>
      </c>
      <c r="K115" s="16">
        <f>SUMIFS(Oct!$T$7:$T$715,Oct!$A$7:$A$715,Resumen!A115)</f>
        <v>0</v>
      </c>
      <c r="L115" s="16" t="e">
        <f>SUMIFS(Nov!$T$7:$T$716,Nov!$A$7:$A$715,Resumen!A115)</f>
        <v>#VALUE!</v>
      </c>
      <c r="M115" s="16">
        <f>SUMIFS(Dic!$T$7:$T$715,Dic!$A$7:$A$715,Resumen!A115)</f>
        <v>0</v>
      </c>
      <c r="N115" s="28" t="e">
        <f t="shared" si="10"/>
        <v>#VALUE!</v>
      </c>
    </row>
    <row r="116" spans="1:14" x14ac:dyDescent="0.3">
      <c r="A116" s="21" t="s">
        <v>6</v>
      </c>
      <c r="B116" s="16">
        <f>SUMIFS(Ene!$T$7:$T$715,Ene!$A$7:$A$715,Resumen!A116)</f>
        <v>7</v>
      </c>
      <c r="C116" s="16">
        <f>SUMIFS(Feb!$T$7:$T$715,Feb!$A$7:$A$715,Resumen!A116)</f>
        <v>0</v>
      </c>
      <c r="D116" s="16">
        <f>SUMIFS(Mar!$T$7:$T$715,Mar!$A$7:$A$715,Resumen!A116)</f>
        <v>0</v>
      </c>
      <c r="E116" s="16">
        <f>SUMIFS(Abr!$T$7:$T$715,Abr!$A$7:$A$715,Resumen!A116)</f>
        <v>0</v>
      </c>
      <c r="F116" s="16">
        <f>SUMIFS(May!$T$7:$T$715,May!$A$7:$A$715,Resumen!A116)</f>
        <v>0</v>
      </c>
      <c r="G116" s="16">
        <f>SUMIFS(Jun!$T$7:$T$715,Jun!$A$7:$A$715,Resumen!A116)</f>
        <v>0</v>
      </c>
      <c r="H116" s="1">
        <f>SUMIFS(Jul!$T$7:$T$715,Jul!$A$7:$A$715,Resumen!A116)</f>
        <v>0</v>
      </c>
      <c r="I116" s="28">
        <f>SUMIFS(Ago!$T$7:$T$715,Ago!$A$7:$A$715,Resumen!A116)</f>
        <v>0</v>
      </c>
      <c r="J116" s="28">
        <f>SUMIFS(Set!$T$7:$T$715,Set!$A$7:$A$715,Resumen!A116)</f>
        <v>0</v>
      </c>
      <c r="K116" s="16">
        <f>SUMIFS(Oct!$T$7:$T$715,Oct!$A$7:$A$715,Resumen!A116)</f>
        <v>0</v>
      </c>
      <c r="L116" s="16" t="e">
        <f>SUMIFS(Nov!$T$7:$T$716,Nov!$A$7:$A$715,Resumen!A116)</f>
        <v>#VALUE!</v>
      </c>
      <c r="M116" s="16">
        <f>SUMIFS(Dic!$T$7:$T$715,Dic!$A$7:$A$715,Resumen!A116)</f>
        <v>0</v>
      </c>
      <c r="N116" s="28" t="e">
        <f t="shared" si="10"/>
        <v>#VALUE!</v>
      </c>
    </row>
    <row r="117" spans="1:14" x14ac:dyDescent="0.3">
      <c r="A117" s="21" t="s">
        <v>99</v>
      </c>
      <c r="B117" s="16">
        <f>SUMIFS(Ene!$T$7:$T$715,Ene!$A$7:$A$715,Resumen!A117)</f>
        <v>0</v>
      </c>
      <c r="C117" s="16">
        <f>SUMIFS(Feb!$T$7:$T$715,Feb!$A$7:$A$715,Resumen!A117)</f>
        <v>0</v>
      </c>
      <c r="D117" s="16">
        <f>SUMIFS(Mar!$T$7:$T$715,Mar!$A$7:$A$715,Resumen!A117)</f>
        <v>0</v>
      </c>
      <c r="E117" s="16">
        <f>SUMIFS(Abr!$T$7:$T$715,Abr!$A$7:$A$715,Resumen!A117)</f>
        <v>0</v>
      </c>
      <c r="F117" s="16">
        <f>SUMIFS(May!$T$7:$T$715,May!$A$7:$A$715,Resumen!A117)</f>
        <v>0</v>
      </c>
      <c r="G117" s="16">
        <f>SUMIFS(Jun!$T$7:$T$715,Jun!$A$7:$A$715,Resumen!A117)</f>
        <v>0</v>
      </c>
      <c r="H117" s="1">
        <f>SUMIFS(Jul!$T$7:$T$715,Jul!$A$7:$A$715,Resumen!A117)</f>
        <v>0</v>
      </c>
      <c r="I117" s="28">
        <f>SUMIFS(Ago!$T$7:$T$715,Ago!$A$7:$A$715,Resumen!A117)</f>
        <v>0</v>
      </c>
      <c r="J117" s="28">
        <f>SUMIFS(Set!$T$7:$T$715,Set!$A$7:$A$715,Resumen!A117)</f>
        <v>0</v>
      </c>
      <c r="K117" s="16">
        <f>SUMIFS(Oct!$T$7:$T$715,Oct!$A$7:$A$715,Resumen!A117)</f>
        <v>0</v>
      </c>
      <c r="L117" s="16" t="e">
        <f>SUMIFS(Nov!$T$7:$T$716,Nov!$A$7:$A$715,Resumen!A117)</f>
        <v>#VALUE!</v>
      </c>
      <c r="M117" s="16">
        <f>SUMIFS(Dic!$T$7:$T$715,Dic!$A$7:$A$715,Resumen!A117)</f>
        <v>0</v>
      </c>
      <c r="N117" s="28" t="e">
        <f t="shared" si="10"/>
        <v>#VALUE!</v>
      </c>
    </row>
    <row r="118" spans="1:14" x14ac:dyDescent="0.3">
      <c r="A118" s="21" t="s">
        <v>70</v>
      </c>
      <c r="B118" s="16">
        <f>SUMIFS(Ene!$T$7:$T$715,Ene!$A$7:$A$715,Resumen!A118)</f>
        <v>2</v>
      </c>
      <c r="C118" s="16">
        <f>SUMIFS(Feb!$T$7:$T$715,Feb!$A$7:$A$715,Resumen!A118)</f>
        <v>0</v>
      </c>
      <c r="D118" s="16">
        <f>SUMIFS(Mar!$T$7:$T$715,Mar!$A$7:$A$715,Resumen!A118)</f>
        <v>0</v>
      </c>
      <c r="E118" s="16">
        <f>SUMIFS(Abr!$T$7:$T$715,Abr!$A$7:$A$715,Resumen!A118)</f>
        <v>0</v>
      </c>
      <c r="F118" s="16">
        <f>SUMIFS(May!$T$7:$T$715,May!$A$7:$A$715,Resumen!A118)</f>
        <v>0</v>
      </c>
      <c r="G118" s="16">
        <f>SUMIFS(Jun!$T$7:$T$715,Jun!$A$7:$A$715,Resumen!A118)</f>
        <v>0</v>
      </c>
      <c r="H118" s="1">
        <f>SUMIFS(Jul!$T$7:$T$715,Jul!$A$7:$A$715,Resumen!A118)</f>
        <v>0</v>
      </c>
      <c r="I118" s="28">
        <f>SUMIFS(Ago!$T$7:$T$715,Ago!$A$7:$A$715,Resumen!A118)</f>
        <v>0</v>
      </c>
      <c r="J118" s="28">
        <f>SUMIFS(Set!$T$7:$T$715,Set!$A$7:$A$715,Resumen!A118)</f>
        <v>0</v>
      </c>
      <c r="K118" s="16">
        <f>SUMIFS(Oct!$T$7:$T$715,Oct!$A$7:$A$715,Resumen!A118)</f>
        <v>0</v>
      </c>
      <c r="L118" s="16" t="e">
        <f>SUMIFS(Nov!$T$7:$T$716,Nov!$A$7:$A$715,Resumen!A118)</f>
        <v>#VALUE!</v>
      </c>
      <c r="M118" s="16">
        <f>SUMIFS(Dic!$T$7:$T$715,Dic!$A$7:$A$715,Resumen!A118)</f>
        <v>0</v>
      </c>
      <c r="N118" s="28" t="e">
        <f t="shared" si="10"/>
        <v>#VALUE!</v>
      </c>
    </row>
    <row r="119" spans="1:14" ht="15" thickBot="1" x14ac:dyDescent="0.35">
      <c r="A119" s="22" t="s">
        <v>14</v>
      </c>
      <c r="B119" s="4">
        <f>SUMIFS(Ene!$T$7:$T$715,Ene!$A$7:$A$715,Resumen!A119)</f>
        <v>1</v>
      </c>
      <c r="C119" s="4">
        <f>SUMIFS(Feb!$T$7:$T$715,Feb!$A$7:$A$715,Resumen!A119)</f>
        <v>0</v>
      </c>
      <c r="D119" s="4">
        <f>SUMIFS(Mar!$T$7:$T$715,Mar!$A$7:$A$715,Resumen!A119)</f>
        <v>0</v>
      </c>
      <c r="E119" s="4">
        <f>SUMIFS(Abr!$T$7:$T$715,Abr!$A$7:$A$715,Resumen!A119)</f>
        <v>0</v>
      </c>
      <c r="F119" s="4">
        <f>SUMIFS(May!$T$7:$T$715,May!$A$7:$A$715,Resumen!A119)</f>
        <v>0</v>
      </c>
      <c r="G119" s="4">
        <f>SUMIFS(Jun!$T$7:$T$715,Jun!$A$7:$A$715,Resumen!A119)</f>
        <v>0</v>
      </c>
      <c r="H119" s="17">
        <f>SUMIFS(Jul!$T$7:$T$715,Jul!$A$7:$A$715,Resumen!A119)</f>
        <v>0</v>
      </c>
      <c r="I119" s="29">
        <f>SUMIFS(Ago!$T$7:$T$715,Ago!$A$7:$A$715,Resumen!A119)</f>
        <v>0</v>
      </c>
      <c r="J119" s="29">
        <f>SUMIFS(Set!$T$7:$T$715,Set!$A$7:$A$715,Resumen!A119)</f>
        <v>0</v>
      </c>
      <c r="K119" s="4">
        <f>SUMIFS(Oct!$T$7:$T$715,Oct!$A$7:$A$715,Resumen!A119)</f>
        <v>0</v>
      </c>
      <c r="L119" s="4" t="e">
        <f>SUMIFS(Nov!$T$7:$T$716,Nov!$A$7:$A$715,Resumen!A119)</f>
        <v>#VALUE!</v>
      </c>
      <c r="M119" s="4">
        <f>SUMIFS(Dic!$T$7:$T$715,Dic!$A$7:$A$715,Resumen!A119)</f>
        <v>0</v>
      </c>
      <c r="N119" s="29" t="e">
        <f t="shared" si="10"/>
        <v>#VALUE!</v>
      </c>
    </row>
    <row r="120" spans="1:14" ht="15" thickBot="1" x14ac:dyDescent="0.35">
      <c r="A120" s="48" t="s">
        <v>829</v>
      </c>
      <c r="B120" s="7">
        <f>SUM(B112:B119)</f>
        <v>15</v>
      </c>
      <c r="C120" s="5">
        <f t="shared" ref="C120:N120" si="11">SUM(C112:C119)</f>
        <v>0</v>
      </c>
      <c r="D120" s="5">
        <f t="shared" si="11"/>
        <v>0</v>
      </c>
      <c r="E120" s="5">
        <f t="shared" si="11"/>
        <v>0</v>
      </c>
      <c r="F120" s="5">
        <f t="shared" si="11"/>
        <v>0</v>
      </c>
      <c r="G120" s="5">
        <f t="shared" si="11"/>
        <v>0</v>
      </c>
      <c r="H120" s="5">
        <f t="shared" si="11"/>
        <v>0</v>
      </c>
      <c r="I120" s="5">
        <f t="shared" si="11"/>
        <v>0</v>
      </c>
      <c r="J120" s="5">
        <f t="shared" si="11"/>
        <v>0</v>
      </c>
      <c r="K120" s="5">
        <f t="shared" si="11"/>
        <v>0</v>
      </c>
      <c r="L120" s="5" t="e">
        <f t="shared" si="11"/>
        <v>#VALUE!</v>
      </c>
      <c r="M120" s="5">
        <f t="shared" si="11"/>
        <v>0</v>
      </c>
      <c r="N120" s="5" t="e">
        <f t="shared" si="11"/>
        <v>#VALUE!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51" t="s">
        <v>838</v>
      </c>
    </row>
    <row r="124" spans="1:14" ht="15" thickBot="1" x14ac:dyDescent="0.35">
      <c r="A124" s="47" t="s">
        <v>840</v>
      </c>
      <c r="B124" s="7" t="s">
        <v>817</v>
      </c>
      <c r="C124" s="7" t="s">
        <v>818</v>
      </c>
      <c r="D124" s="7" t="s">
        <v>819</v>
      </c>
      <c r="E124" s="7" t="s">
        <v>820</v>
      </c>
      <c r="F124" s="7" t="s">
        <v>821</v>
      </c>
      <c r="G124" s="7" t="s">
        <v>822</v>
      </c>
      <c r="H124" s="6" t="s">
        <v>823</v>
      </c>
      <c r="I124" s="7" t="s">
        <v>824</v>
      </c>
      <c r="J124" s="7" t="s">
        <v>825</v>
      </c>
      <c r="K124" s="5" t="s">
        <v>826</v>
      </c>
      <c r="L124" s="7" t="s">
        <v>827</v>
      </c>
      <c r="M124" s="7" t="s">
        <v>828</v>
      </c>
      <c r="N124" s="7" t="s">
        <v>839</v>
      </c>
    </row>
    <row r="125" spans="1:14" x14ac:dyDescent="0.3">
      <c r="A125" s="20" t="s">
        <v>26</v>
      </c>
      <c r="B125" s="14">
        <f>SUMIFS(Ene!$T$7:$T$715,Ene!$B$7:$B$715,Resumen!$A125)</f>
        <v>0</v>
      </c>
      <c r="C125" s="14">
        <f>SUMIFS(Feb!$T$7:$T$715,Feb!$B$7:$B$715,Resumen!$A125)</f>
        <v>0</v>
      </c>
      <c r="D125" s="14">
        <f>SUMIFS(Mar!$T$7:$T$715,Mar!$B$7:$B$715,Resumen!$A125)</f>
        <v>0</v>
      </c>
      <c r="E125" s="14">
        <f>SUMIFS(Abr!$T$7:$T$715,Abr!$B$7:$B$715,Resumen!$A125)</f>
        <v>0</v>
      </c>
      <c r="F125" s="14">
        <f>SUMIFS(May!$T$7:$T$715,May!$B$7:$B$715,Resumen!$A125)</f>
        <v>0</v>
      </c>
      <c r="G125" s="14">
        <f>SUMIFS(Jun!$T$7:$T$715,Jun!$B$7:$B$715,Resumen!$A125)</f>
        <v>0</v>
      </c>
      <c r="H125" s="14">
        <f>SUMIFS(Jul!$T$7:$T$715,Jul!$B$7:$B$715,Resumen!$A125)</f>
        <v>0</v>
      </c>
      <c r="I125" s="14">
        <f>SUMIFS(Ago!$T$7:$T$715,Ago!$B$7:$B$715,Resumen!$A125)</f>
        <v>0</v>
      </c>
      <c r="J125" s="14">
        <f>SUMIFS(Set!$T$7:$T$715,Set!$B$7:$B$715,Resumen!$A125)</f>
        <v>0</v>
      </c>
      <c r="K125" s="14">
        <f>SUMIFS(Oct!$T$7:$T$715,Oct!$B$7:$B$715,Resumen!$A125)</f>
        <v>0</v>
      </c>
      <c r="L125" s="14" t="e">
        <f>SUMIFS(Nov!$T$7:$T$716,Nov!$B$7:$B$715,Resumen!$A125)</f>
        <v>#VALUE!</v>
      </c>
      <c r="M125" s="14">
        <f>SUMIFS(Dic!$T$7:$T$715,Dic!$B$7:$B$715,Resumen!$A125)</f>
        <v>0</v>
      </c>
      <c r="N125" s="14" t="e">
        <f>SUM(B125:M125)</f>
        <v>#VALUE!</v>
      </c>
    </row>
    <row r="126" spans="1:14" x14ac:dyDescent="0.3">
      <c r="A126" s="21" t="s">
        <v>155</v>
      </c>
      <c r="B126" s="16">
        <f>SUMIFS(Ene!$T$7:$T$715,Ene!$B$7:$B$715,Resumen!$A126)</f>
        <v>0</v>
      </c>
      <c r="C126" s="16">
        <f>SUMIFS(Feb!$T$7:$T$715,Feb!$B$7:$B$715,Resumen!$A126)</f>
        <v>0</v>
      </c>
      <c r="D126" s="16">
        <f>SUMIFS(Mar!$T$7:$T$715,Mar!$B$7:$B$715,Resumen!$A126)</f>
        <v>0</v>
      </c>
      <c r="E126" s="16">
        <f>SUMIFS(Abr!$T$7:$T$715,Abr!$B$7:$B$715,Resumen!$A126)</f>
        <v>0</v>
      </c>
      <c r="F126" s="16">
        <f>SUMIFS(May!$T$7:$T$715,May!$B$7:$B$715,Resumen!$A126)</f>
        <v>0</v>
      </c>
      <c r="G126" s="16">
        <f>SUMIFS(Jun!$T$7:$T$715,Jun!$B$7:$B$715,Resumen!$A126)</f>
        <v>0</v>
      </c>
      <c r="H126" s="16">
        <f>SUMIFS(Jul!$T$7:$T$715,Jul!$B$7:$B$715,Resumen!$A126)</f>
        <v>0</v>
      </c>
      <c r="I126" s="16">
        <f>SUMIFS(Ago!$T$7:$T$715,Ago!$B$7:$B$715,Resumen!$A126)</f>
        <v>0</v>
      </c>
      <c r="J126" s="16">
        <f>SUMIFS(Set!$T$7:$T$715,Set!$B$7:$B$715,Resumen!$A126)</f>
        <v>0</v>
      </c>
      <c r="K126" s="16">
        <f>SUMIFS(Oct!$T$7:$T$715,Oct!$B$7:$B$715,Resumen!$A126)</f>
        <v>0</v>
      </c>
      <c r="L126" s="16" t="e">
        <f>SUMIFS(Nov!$T$7:$T$716,Nov!$B$7:$B$715,Resumen!$A126)</f>
        <v>#VALUE!</v>
      </c>
      <c r="M126" s="16">
        <f>SUMIFS(Dic!$T$7:$T$715,Dic!$B$7:$B$715,Resumen!$A126)</f>
        <v>0</v>
      </c>
      <c r="N126" s="16" t="e">
        <f t="shared" ref="N126:N177" si="12">SUM(B126:M126)</f>
        <v>#VALUE!</v>
      </c>
    </row>
    <row r="127" spans="1:14" x14ac:dyDescent="0.3">
      <c r="A127" s="21" t="s">
        <v>230</v>
      </c>
      <c r="B127" s="16">
        <f>SUMIFS(Ene!$T$7:$T$715,Ene!$B$7:$B$715,Resumen!$A127)</f>
        <v>0</v>
      </c>
      <c r="C127" s="16">
        <f>SUMIFS(Feb!$T$7:$T$715,Feb!$B$7:$B$715,Resumen!$A127)</f>
        <v>0</v>
      </c>
      <c r="D127" s="16">
        <f>SUMIFS(Mar!$T$7:$T$715,Mar!$B$7:$B$715,Resumen!$A127)</f>
        <v>0</v>
      </c>
      <c r="E127" s="16">
        <f>SUMIFS(Abr!$T$7:$T$715,Abr!$B$7:$B$715,Resumen!$A127)</f>
        <v>0</v>
      </c>
      <c r="F127" s="16">
        <f>SUMIFS(May!$T$7:$T$715,May!$B$7:$B$715,Resumen!$A127)</f>
        <v>0</v>
      </c>
      <c r="G127" s="16">
        <f>SUMIFS(Jun!$T$7:$T$715,Jun!$B$7:$B$715,Resumen!$A127)</f>
        <v>0</v>
      </c>
      <c r="H127" s="16">
        <f>SUMIFS(Jul!$T$7:$T$715,Jul!$B$7:$B$715,Resumen!$A127)</f>
        <v>0</v>
      </c>
      <c r="I127" s="16">
        <f>SUMIFS(Ago!$T$7:$T$715,Ago!$B$7:$B$715,Resumen!$A127)</f>
        <v>0</v>
      </c>
      <c r="J127" s="16">
        <f>SUMIFS(Set!$T$7:$T$715,Set!$B$7:$B$715,Resumen!$A127)</f>
        <v>0</v>
      </c>
      <c r="K127" s="16">
        <f>SUMIFS(Oct!$T$7:$T$715,Oct!$B$7:$B$715,Resumen!$A127)</f>
        <v>0</v>
      </c>
      <c r="L127" s="16" t="e">
        <f>SUMIFS(Nov!$T$7:$T$716,Nov!$B$7:$B$715,Resumen!$A127)</f>
        <v>#VALUE!</v>
      </c>
      <c r="M127" s="16">
        <f>SUMIFS(Dic!$T$7:$T$715,Dic!$B$7:$B$715,Resumen!$A127)</f>
        <v>0</v>
      </c>
      <c r="N127" s="16" t="e">
        <f t="shared" si="12"/>
        <v>#VALUE!</v>
      </c>
    </row>
    <row r="128" spans="1:14" x14ac:dyDescent="0.3">
      <c r="A128" s="21" t="s">
        <v>203</v>
      </c>
      <c r="B128" s="16">
        <f>SUMIFS(Ene!$T$7:$T$715,Ene!$B$7:$B$715,Resumen!$A128)</f>
        <v>0</v>
      </c>
      <c r="C128" s="16">
        <f>SUMIFS(Feb!$T$7:$T$715,Feb!$B$7:$B$715,Resumen!$A128)</f>
        <v>0</v>
      </c>
      <c r="D128" s="16">
        <f>SUMIFS(Mar!$T$7:$T$715,Mar!$B$7:$B$715,Resumen!$A128)</f>
        <v>0</v>
      </c>
      <c r="E128" s="16">
        <f>SUMIFS(Abr!$T$7:$T$715,Abr!$B$7:$B$715,Resumen!$A128)</f>
        <v>0</v>
      </c>
      <c r="F128" s="16">
        <f>SUMIFS(May!$T$7:$T$715,May!$B$7:$B$715,Resumen!$A128)</f>
        <v>0</v>
      </c>
      <c r="G128" s="16">
        <f>SUMIFS(Jun!$T$7:$T$715,Jun!$B$7:$B$715,Resumen!$A128)</f>
        <v>0</v>
      </c>
      <c r="H128" s="16">
        <f>SUMIFS(Jul!$T$7:$T$715,Jul!$B$7:$B$715,Resumen!$A128)</f>
        <v>0</v>
      </c>
      <c r="I128" s="16">
        <f>SUMIFS(Ago!$T$7:$T$715,Ago!$B$7:$B$715,Resumen!$A128)</f>
        <v>0</v>
      </c>
      <c r="J128" s="16">
        <f>SUMIFS(Set!$T$7:$T$715,Set!$B$7:$B$715,Resumen!$A128)</f>
        <v>0</v>
      </c>
      <c r="K128" s="16">
        <f>SUMIFS(Oct!$T$7:$T$715,Oct!$B$7:$B$715,Resumen!$A128)</f>
        <v>0</v>
      </c>
      <c r="L128" s="16" t="e">
        <f>SUMIFS(Nov!$T$7:$T$716,Nov!$B$7:$B$715,Resumen!$A128)</f>
        <v>#VALUE!</v>
      </c>
      <c r="M128" s="16">
        <f>SUMIFS(Dic!$T$7:$T$715,Dic!$B$7:$B$715,Resumen!$A128)</f>
        <v>0</v>
      </c>
      <c r="N128" s="16" t="e">
        <f t="shared" si="12"/>
        <v>#VALUE!</v>
      </c>
    </row>
    <row r="129" spans="1:14" x14ac:dyDescent="0.3">
      <c r="A129" s="21" t="s">
        <v>207</v>
      </c>
      <c r="B129" s="16">
        <f>SUMIFS(Ene!$T$7:$T$715,Ene!$B$7:$B$715,Resumen!$A129)</f>
        <v>1</v>
      </c>
      <c r="C129" s="16">
        <f>SUMIFS(Feb!$T$7:$T$715,Feb!$B$7:$B$715,Resumen!$A129)</f>
        <v>0</v>
      </c>
      <c r="D129" s="16">
        <f>SUMIFS(Mar!$T$7:$T$715,Mar!$B$7:$B$715,Resumen!$A129)</f>
        <v>0</v>
      </c>
      <c r="E129" s="16">
        <f>SUMIFS(Abr!$T$7:$T$715,Abr!$B$7:$B$715,Resumen!$A129)</f>
        <v>0</v>
      </c>
      <c r="F129" s="16">
        <f>SUMIFS(May!$T$7:$T$715,May!$B$7:$B$715,Resumen!$A129)</f>
        <v>0</v>
      </c>
      <c r="G129" s="16">
        <f>SUMIFS(Jun!$T$7:$T$715,Jun!$B$7:$B$715,Resumen!$A129)</f>
        <v>0</v>
      </c>
      <c r="H129" s="16">
        <f>SUMIFS(Jul!$T$7:$T$715,Jul!$B$7:$B$715,Resumen!$A129)</f>
        <v>0</v>
      </c>
      <c r="I129" s="16">
        <f>SUMIFS(Ago!$T$7:$T$715,Ago!$B$7:$B$715,Resumen!$A129)</f>
        <v>0</v>
      </c>
      <c r="J129" s="16">
        <f>SUMIFS(Set!$T$7:$T$715,Set!$B$7:$B$715,Resumen!$A129)</f>
        <v>0</v>
      </c>
      <c r="K129" s="16">
        <f>SUMIFS(Oct!$T$7:$T$715,Oct!$B$7:$B$715,Resumen!$A129)</f>
        <v>0</v>
      </c>
      <c r="L129" s="16" t="e">
        <f>SUMIFS(Nov!$T$7:$T$716,Nov!$B$7:$B$715,Resumen!$A129)</f>
        <v>#VALUE!</v>
      </c>
      <c r="M129" s="16">
        <f>SUMIFS(Dic!$T$7:$T$715,Dic!$B$7:$B$715,Resumen!$A129)</f>
        <v>0</v>
      </c>
      <c r="N129" s="16" t="e">
        <f t="shared" si="12"/>
        <v>#VALUE!</v>
      </c>
    </row>
    <row r="130" spans="1:14" x14ac:dyDescent="0.3">
      <c r="A130" s="21" t="s">
        <v>41</v>
      </c>
      <c r="B130" s="16">
        <f>SUMIFS(Ene!$T$7:$T$715,Ene!$B$7:$B$715,Resumen!$A130)</f>
        <v>0</v>
      </c>
      <c r="C130" s="16">
        <f>SUMIFS(Feb!$T$7:$T$715,Feb!$B$7:$B$715,Resumen!$A130)</f>
        <v>0</v>
      </c>
      <c r="D130" s="16">
        <f>SUMIFS(Mar!$T$7:$T$715,Mar!$B$7:$B$715,Resumen!$A130)</f>
        <v>0</v>
      </c>
      <c r="E130" s="16">
        <f>SUMIFS(Abr!$T$7:$T$715,Abr!$B$7:$B$715,Resumen!$A130)</f>
        <v>0</v>
      </c>
      <c r="F130" s="16">
        <f>SUMIFS(May!$T$7:$T$715,May!$B$7:$B$715,Resumen!$A130)</f>
        <v>0</v>
      </c>
      <c r="G130" s="16">
        <f>SUMIFS(Jun!$T$7:$T$715,Jun!$B$7:$B$715,Resumen!$A130)</f>
        <v>0</v>
      </c>
      <c r="H130" s="16">
        <f>SUMIFS(Jul!$T$7:$T$715,Jul!$B$7:$B$715,Resumen!$A130)</f>
        <v>0</v>
      </c>
      <c r="I130" s="16">
        <f>SUMIFS(Ago!$T$7:$T$715,Ago!$B$7:$B$715,Resumen!$A130)</f>
        <v>0</v>
      </c>
      <c r="J130" s="16">
        <f>SUMIFS(Set!$T$7:$T$715,Set!$B$7:$B$715,Resumen!$A130)</f>
        <v>0</v>
      </c>
      <c r="K130" s="16">
        <f>SUMIFS(Oct!$T$7:$T$715,Oct!$B$7:$B$715,Resumen!$A130)</f>
        <v>0</v>
      </c>
      <c r="L130" s="16" t="e">
        <f>SUMIFS(Nov!$T$7:$T$716,Nov!$B$7:$B$715,Resumen!$A130)</f>
        <v>#VALUE!</v>
      </c>
      <c r="M130" s="16">
        <f>SUMIFS(Dic!$T$7:$T$715,Dic!$B$7:$B$715,Resumen!$A130)</f>
        <v>0</v>
      </c>
      <c r="N130" s="16" t="e">
        <f t="shared" si="12"/>
        <v>#VALUE!</v>
      </c>
    </row>
    <row r="131" spans="1:14" x14ac:dyDescent="0.3">
      <c r="A131" s="21" t="s">
        <v>212</v>
      </c>
      <c r="B131" s="16">
        <f>SUMIFS(Ene!$T$7:$T$715,Ene!$B$7:$B$715,Resumen!$A131)</f>
        <v>0</v>
      </c>
      <c r="C131" s="16">
        <f>SUMIFS(Feb!$T$7:$T$715,Feb!$B$7:$B$715,Resumen!$A131)</f>
        <v>0</v>
      </c>
      <c r="D131" s="16">
        <f>SUMIFS(Mar!$T$7:$T$715,Mar!$B$7:$B$715,Resumen!$A131)</f>
        <v>0</v>
      </c>
      <c r="E131" s="16">
        <f>SUMIFS(Abr!$T$7:$T$715,Abr!$B$7:$B$715,Resumen!$A131)</f>
        <v>0</v>
      </c>
      <c r="F131" s="16">
        <f>SUMIFS(May!$T$7:$T$715,May!$B$7:$B$715,Resumen!$A131)</f>
        <v>0</v>
      </c>
      <c r="G131" s="16">
        <f>SUMIFS(Jun!$T$7:$T$715,Jun!$B$7:$B$715,Resumen!$A131)</f>
        <v>0</v>
      </c>
      <c r="H131" s="16">
        <f>SUMIFS(Jul!$T$7:$T$715,Jul!$B$7:$B$715,Resumen!$A131)</f>
        <v>0</v>
      </c>
      <c r="I131" s="16">
        <f>SUMIFS(Ago!$T$7:$T$715,Ago!$B$7:$B$715,Resumen!$A131)</f>
        <v>0</v>
      </c>
      <c r="J131" s="16">
        <f>SUMIFS(Set!$T$7:$T$715,Set!$B$7:$B$715,Resumen!$A131)</f>
        <v>0</v>
      </c>
      <c r="K131" s="16">
        <f>SUMIFS(Oct!$T$7:$T$715,Oct!$B$7:$B$715,Resumen!$A131)</f>
        <v>0</v>
      </c>
      <c r="L131" s="16" t="e">
        <f>SUMIFS(Nov!$T$7:$T$716,Nov!$B$7:$B$715,Resumen!$A131)</f>
        <v>#VALUE!</v>
      </c>
      <c r="M131" s="16">
        <f>SUMIFS(Dic!$T$7:$T$715,Dic!$B$7:$B$715,Resumen!$A131)</f>
        <v>0</v>
      </c>
      <c r="N131" s="16" t="e">
        <f t="shared" si="12"/>
        <v>#VALUE!</v>
      </c>
    </row>
    <row r="132" spans="1:14" x14ac:dyDescent="0.3">
      <c r="A132" s="21" t="s">
        <v>160</v>
      </c>
      <c r="B132" s="16">
        <f>SUMIFS(Ene!$T$7:$T$715,Ene!$B$7:$B$715,Resumen!$A132)</f>
        <v>0</v>
      </c>
      <c r="C132" s="16">
        <f>SUMIFS(Feb!$T$7:$T$715,Feb!$B$7:$B$715,Resumen!$A132)</f>
        <v>0</v>
      </c>
      <c r="D132" s="16">
        <f>SUMIFS(Mar!$T$7:$T$715,Mar!$B$7:$B$715,Resumen!$A132)</f>
        <v>0</v>
      </c>
      <c r="E132" s="16">
        <f>SUMIFS(Abr!$T$7:$T$715,Abr!$B$7:$B$715,Resumen!$A132)</f>
        <v>0</v>
      </c>
      <c r="F132" s="16">
        <f>SUMIFS(May!$T$7:$T$715,May!$B$7:$B$715,Resumen!$A132)</f>
        <v>0</v>
      </c>
      <c r="G132" s="16">
        <f>SUMIFS(Jun!$T$7:$T$715,Jun!$B$7:$B$715,Resumen!$A132)</f>
        <v>0</v>
      </c>
      <c r="H132" s="16">
        <f>SUMIFS(Jul!$T$7:$T$715,Jul!$B$7:$B$715,Resumen!$A132)</f>
        <v>0</v>
      </c>
      <c r="I132" s="16">
        <f>SUMIFS(Ago!$T$7:$T$715,Ago!$B$7:$B$715,Resumen!$A132)</f>
        <v>0</v>
      </c>
      <c r="J132" s="16">
        <f>SUMIFS(Set!$T$7:$T$715,Set!$B$7:$B$715,Resumen!$A132)</f>
        <v>0</v>
      </c>
      <c r="K132" s="16">
        <f>SUMIFS(Oct!$T$7:$T$715,Oct!$B$7:$B$715,Resumen!$A132)</f>
        <v>0</v>
      </c>
      <c r="L132" s="16" t="e">
        <f>SUMIFS(Nov!$T$7:$T$716,Nov!$B$7:$B$715,Resumen!$A132)</f>
        <v>#VALUE!</v>
      </c>
      <c r="M132" s="16">
        <f>SUMIFS(Dic!$T$7:$T$715,Dic!$B$7:$B$715,Resumen!$A132)</f>
        <v>0</v>
      </c>
      <c r="N132" s="16" t="e">
        <f t="shared" si="12"/>
        <v>#VALUE!</v>
      </c>
    </row>
    <row r="133" spans="1:14" x14ac:dyDescent="0.3">
      <c r="A133" s="21" t="s">
        <v>15</v>
      </c>
      <c r="B133" s="16">
        <f>SUMIFS(Ene!$T$7:$T$715,Ene!$B$7:$B$715,Resumen!$A133)</f>
        <v>1</v>
      </c>
      <c r="C133" s="16">
        <f>SUMIFS(Feb!$T$7:$T$715,Feb!$B$7:$B$715,Resumen!$A133)</f>
        <v>0</v>
      </c>
      <c r="D133" s="16">
        <f>SUMIFS(Mar!$T$7:$T$715,Mar!$B$7:$B$715,Resumen!$A133)</f>
        <v>0</v>
      </c>
      <c r="E133" s="16">
        <f>SUMIFS(Abr!$T$7:$T$715,Abr!$B$7:$B$715,Resumen!$A133)</f>
        <v>0</v>
      </c>
      <c r="F133" s="16">
        <f>SUMIFS(May!$T$7:$T$715,May!$B$7:$B$715,Resumen!$A133)</f>
        <v>0</v>
      </c>
      <c r="G133" s="16">
        <f>SUMIFS(Jun!$T$7:$T$715,Jun!$B$7:$B$715,Resumen!$A133)</f>
        <v>0</v>
      </c>
      <c r="H133" s="16">
        <f>SUMIFS(Jul!$T$7:$T$715,Jul!$B$7:$B$715,Resumen!$A133)</f>
        <v>0</v>
      </c>
      <c r="I133" s="16">
        <f>SUMIFS(Ago!$T$7:$T$715,Ago!$B$7:$B$715,Resumen!$A133)</f>
        <v>0</v>
      </c>
      <c r="J133" s="16">
        <f>SUMIFS(Set!$T$7:$T$715,Set!$B$7:$B$715,Resumen!$A133)</f>
        <v>0</v>
      </c>
      <c r="K133" s="16">
        <f>SUMIFS(Oct!$T$7:$T$715,Oct!$B$7:$B$715,Resumen!$A133)</f>
        <v>0</v>
      </c>
      <c r="L133" s="16" t="e">
        <f>SUMIFS(Nov!$T$7:$T$716,Nov!$B$7:$B$715,Resumen!$A133)</f>
        <v>#VALUE!</v>
      </c>
      <c r="M133" s="16">
        <f>SUMIFS(Dic!$T$7:$T$715,Dic!$B$7:$B$715,Resumen!$A133)</f>
        <v>0</v>
      </c>
      <c r="N133" s="16" t="e">
        <f t="shared" si="12"/>
        <v>#VALUE!</v>
      </c>
    </row>
    <row r="134" spans="1:14" x14ac:dyDescent="0.3">
      <c r="A134" s="21" t="s">
        <v>163</v>
      </c>
      <c r="B134" s="16">
        <f>SUMIFS(Ene!$T$7:$T$715,Ene!$B$7:$B$715,Resumen!$A134)</f>
        <v>1</v>
      </c>
      <c r="C134" s="16">
        <f>SUMIFS(Feb!$T$7:$T$715,Feb!$B$7:$B$715,Resumen!$A134)</f>
        <v>0</v>
      </c>
      <c r="D134" s="16">
        <f>SUMIFS(Mar!$T$7:$T$715,Mar!$B$7:$B$715,Resumen!$A134)</f>
        <v>0</v>
      </c>
      <c r="E134" s="16">
        <f>SUMIFS(Abr!$T$7:$T$715,Abr!$B$7:$B$715,Resumen!$A134)</f>
        <v>0</v>
      </c>
      <c r="F134" s="16">
        <f>SUMIFS(May!$T$7:$T$715,May!$B$7:$B$715,Resumen!$A134)</f>
        <v>0</v>
      </c>
      <c r="G134" s="16">
        <f>SUMIFS(Jun!$T$7:$T$715,Jun!$B$7:$B$715,Resumen!$A134)</f>
        <v>0</v>
      </c>
      <c r="H134" s="16">
        <f>SUMIFS(Jul!$T$7:$T$715,Jul!$B$7:$B$715,Resumen!$A134)</f>
        <v>0</v>
      </c>
      <c r="I134" s="16">
        <f>SUMIFS(Ago!$T$7:$T$715,Ago!$B$7:$B$715,Resumen!$A134)</f>
        <v>0</v>
      </c>
      <c r="J134" s="16">
        <f>SUMIFS(Set!$T$7:$T$715,Set!$B$7:$B$715,Resumen!$A134)</f>
        <v>0</v>
      </c>
      <c r="K134" s="16">
        <f>SUMIFS(Oct!$T$7:$T$715,Oct!$B$7:$B$715,Resumen!$A134)</f>
        <v>0</v>
      </c>
      <c r="L134" s="16" t="e">
        <f>SUMIFS(Nov!$T$7:$T$716,Nov!$B$7:$B$715,Resumen!$A134)</f>
        <v>#VALUE!</v>
      </c>
      <c r="M134" s="16">
        <f>SUMIFS(Dic!$T$7:$T$715,Dic!$B$7:$B$715,Resumen!$A134)</f>
        <v>0</v>
      </c>
      <c r="N134" s="16" t="e">
        <f t="shared" si="12"/>
        <v>#VALUE!</v>
      </c>
    </row>
    <row r="135" spans="1:14" x14ac:dyDescent="0.3">
      <c r="A135" s="21" t="s">
        <v>34</v>
      </c>
      <c r="B135" s="16">
        <f>SUMIFS(Ene!$T$7:$T$715,Ene!$B$7:$B$715,Resumen!$A135)</f>
        <v>0</v>
      </c>
      <c r="C135" s="16">
        <f>SUMIFS(Feb!$T$7:$T$715,Feb!$B$7:$B$715,Resumen!$A135)</f>
        <v>0</v>
      </c>
      <c r="D135" s="16">
        <f>SUMIFS(Mar!$T$7:$T$715,Mar!$B$7:$B$715,Resumen!$A135)</f>
        <v>0</v>
      </c>
      <c r="E135" s="16">
        <f>SUMIFS(Abr!$T$7:$T$715,Abr!$B$7:$B$715,Resumen!$A135)</f>
        <v>0</v>
      </c>
      <c r="F135" s="16">
        <f>SUMIFS(May!$T$7:$T$715,May!$B$7:$B$715,Resumen!$A135)</f>
        <v>0</v>
      </c>
      <c r="G135" s="16">
        <f>SUMIFS(Jun!$T$7:$T$715,Jun!$B$7:$B$715,Resumen!$A135)</f>
        <v>0</v>
      </c>
      <c r="H135" s="16">
        <f>SUMIFS(Jul!$T$7:$T$715,Jul!$B$7:$B$715,Resumen!$A135)</f>
        <v>0</v>
      </c>
      <c r="I135" s="16">
        <f>SUMIFS(Ago!$T$7:$T$715,Ago!$B$7:$B$715,Resumen!$A135)</f>
        <v>0</v>
      </c>
      <c r="J135" s="16">
        <f>SUMIFS(Set!$T$7:$T$715,Set!$B$7:$B$715,Resumen!$A135)</f>
        <v>0</v>
      </c>
      <c r="K135" s="16">
        <f>SUMIFS(Oct!$T$7:$T$715,Oct!$B$7:$B$715,Resumen!$A135)</f>
        <v>0</v>
      </c>
      <c r="L135" s="16" t="e">
        <f>SUMIFS(Nov!$T$7:$T$716,Nov!$B$7:$B$715,Resumen!$A135)</f>
        <v>#VALUE!</v>
      </c>
      <c r="M135" s="16">
        <f>SUMIFS(Dic!$T$7:$T$715,Dic!$B$7:$B$715,Resumen!$A135)</f>
        <v>0</v>
      </c>
      <c r="N135" s="16" t="e">
        <f t="shared" si="12"/>
        <v>#VALUE!</v>
      </c>
    </row>
    <row r="136" spans="1:14" x14ac:dyDescent="0.3">
      <c r="A136" s="21" t="s">
        <v>195</v>
      </c>
      <c r="B136" s="16">
        <f>SUMIFS(Ene!$T$7:$T$715,Ene!$B$7:$B$715,Resumen!$A136)</f>
        <v>0</v>
      </c>
      <c r="C136" s="16">
        <f>SUMIFS(Feb!$T$7:$T$715,Feb!$B$7:$B$715,Resumen!$A136)</f>
        <v>0</v>
      </c>
      <c r="D136" s="16">
        <f>SUMIFS(Mar!$T$7:$T$715,Mar!$B$7:$B$715,Resumen!$A136)</f>
        <v>0</v>
      </c>
      <c r="E136" s="16">
        <f>SUMIFS(Abr!$T$7:$T$715,Abr!$B$7:$B$715,Resumen!$A136)</f>
        <v>0</v>
      </c>
      <c r="F136" s="16">
        <f>SUMIFS(May!$T$7:$T$715,May!$B$7:$B$715,Resumen!$A136)</f>
        <v>0</v>
      </c>
      <c r="G136" s="16">
        <f>SUMIFS(Jun!$T$7:$T$715,Jun!$B$7:$B$715,Resumen!$A136)</f>
        <v>0</v>
      </c>
      <c r="H136" s="16">
        <f>SUMIFS(Jul!$T$7:$T$715,Jul!$B$7:$B$715,Resumen!$A136)</f>
        <v>0</v>
      </c>
      <c r="I136" s="16">
        <f>SUMIFS(Ago!$T$7:$T$715,Ago!$B$7:$B$715,Resumen!$A136)</f>
        <v>0</v>
      </c>
      <c r="J136" s="16">
        <f>SUMIFS(Set!$T$7:$T$715,Set!$B$7:$B$715,Resumen!$A136)</f>
        <v>0</v>
      </c>
      <c r="K136" s="16">
        <f>SUMIFS(Oct!$T$7:$T$715,Oct!$B$7:$B$715,Resumen!$A136)</f>
        <v>0</v>
      </c>
      <c r="L136" s="16" t="e">
        <f>SUMIFS(Nov!$T$7:$T$716,Nov!$B$7:$B$715,Resumen!$A136)</f>
        <v>#VALUE!</v>
      </c>
      <c r="M136" s="16">
        <f>SUMIFS(Dic!$T$7:$T$715,Dic!$B$7:$B$715,Resumen!$A136)</f>
        <v>0</v>
      </c>
      <c r="N136" s="16" t="e">
        <f t="shared" si="12"/>
        <v>#VALUE!</v>
      </c>
    </row>
    <row r="137" spans="1:14" x14ac:dyDescent="0.3">
      <c r="A137" s="21" t="s">
        <v>72</v>
      </c>
      <c r="B137" s="16">
        <f>SUMIFS(Ene!$T$7:$T$715,Ene!$B$7:$B$715,Resumen!$A137)</f>
        <v>0</v>
      </c>
      <c r="C137" s="16">
        <f>SUMIFS(Feb!$T$7:$T$715,Feb!$B$7:$B$715,Resumen!$A137)</f>
        <v>0</v>
      </c>
      <c r="D137" s="16">
        <f>SUMIFS(Mar!$T$7:$T$715,Mar!$B$7:$B$715,Resumen!$A137)</f>
        <v>0</v>
      </c>
      <c r="E137" s="16">
        <f>SUMIFS(Abr!$T$7:$T$715,Abr!$B$7:$B$715,Resumen!$A137)</f>
        <v>0</v>
      </c>
      <c r="F137" s="16">
        <f>SUMIFS(May!$T$7:$T$715,May!$B$7:$B$715,Resumen!$A137)</f>
        <v>0</v>
      </c>
      <c r="G137" s="16">
        <f>SUMIFS(Jun!$T$7:$T$715,Jun!$B$7:$B$715,Resumen!$A137)</f>
        <v>0</v>
      </c>
      <c r="H137" s="16">
        <f>SUMIFS(Jul!$T$7:$T$715,Jul!$B$7:$B$715,Resumen!$A137)</f>
        <v>0</v>
      </c>
      <c r="I137" s="16">
        <f>SUMIFS(Ago!$T$7:$T$715,Ago!$B$7:$B$715,Resumen!$A137)</f>
        <v>0</v>
      </c>
      <c r="J137" s="16">
        <f>SUMIFS(Set!$T$7:$T$715,Set!$B$7:$B$715,Resumen!$A137)</f>
        <v>0</v>
      </c>
      <c r="K137" s="16">
        <f>SUMIFS(Oct!$T$7:$T$715,Oct!$B$7:$B$715,Resumen!$A137)</f>
        <v>0</v>
      </c>
      <c r="L137" s="16" t="e">
        <f>SUMIFS(Nov!$T$7:$T$716,Nov!$B$7:$B$715,Resumen!$A137)</f>
        <v>#VALUE!</v>
      </c>
      <c r="M137" s="16">
        <f>SUMIFS(Dic!$T$7:$T$715,Dic!$B$7:$B$715,Resumen!$A137)</f>
        <v>0</v>
      </c>
      <c r="N137" s="16" t="e">
        <f t="shared" si="12"/>
        <v>#VALUE!</v>
      </c>
    </row>
    <row r="138" spans="1:14" x14ac:dyDescent="0.3">
      <c r="A138" s="21" t="s">
        <v>7</v>
      </c>
      <c r="B138" s="16">
        <f>SUMIFS(Ene!$T$7:$T$715,Ene!$B$7:$B$715,Resumen!$A138)</f>
        <v>1</v>
      </c>
      <c r="C138" s="16">
        <f>SUMIFS(Feb!$T$7:$T$715,Feb!$B$7:$B$715,Resumen!$A138)</f>
        <v>0</v>
      </c>
      <c r="D138" s="16">
        <f>SUMIFS(Mar!$T$7:$T$715,Mar!$B$7:$B$715,Resumen!$A138)</f>
        <v>0</v>
      </c>
      <c r="E138" s="16">
        <f>SUMIFS(Abr!$T$7:$T$715,Abr!$B$7:$B$715,Resumen!$A138)</f>
        <v>0</v>
      </c>
      <c r="F138" s="16">
        <f>SUMIFS(May!$T$7:$T$715,May!$B$7:$B$715,Resumen!$A138)</f>
        <v>0</v>
      </c>
      <c r="G138" s="16">
        <f>SUMIFS(Jun!$T$7:$T$715,Jun!$B$7:$B$715,Resumen!$A138)</f>
        <v>0</v>
      </c>
      <c r="H138" s="16">
        <f>SUMIFS(Jul!$T$7:$T$715,Jul!$B$7:$B$715,Resumen!$A138)</f>
        <v>0</v>
      </c>
      <c r="I138" s="16">
        <f>SUMIFS(Ago!$T$7:$T$715,Ago!$B$7:$B$715,Resumen!$A138)</f>
        <v>0</v>
      </c>
      <c r="J138" s="16">
        <f>SUMIFS(Set!$T$7:$T$715,Set!$B$7:$B$715,Resumen!$A138)</f>
        <v>0</v>
      </c>
      <c r="K138" s="16">
        <f>SUMIFS(Oct!$T$7:$T$715,Oct!$B$7:$B$715,Resumen!$A138)</f>
        <v>0</v>
      </c>
      <c r="L138" s="16" t="e">
        <f>SUMIFS(Nov!$T$7:$T$716,Nov!$B$7:$B$715,Resumen!$A138)</f>
        <v>#VALUE!</v>
      </c>
      <c r="M138" s="16">
        <f>SUMIFS(Dic!$T$7:$T$715,Dic!$B$7:$B$715,Resumen!$A138)</f>
        <v>0</v>
      </c>
      <c r="N138" s="16" t="e">
        <f t="shared" si="12"/>
        <v>#VALUE!</v>
      </c>
    </row>
    <row r="139" spans="1:14" x14ac:dyDescent="0.3">
      <c r="A139" s="21" t="s">
        <v>205</v>
      </c>
      <c r="B139" s="16">
        <f>SUMIFS(Ene!$T$7:$T$715,Ene!$B$7:$B$715,Resumen!$A139)</f>
        <v>0</v>
      </c>
      <c r="C139" s="16">
        <f>SUMIFS(Feb!$T$7:$T$715,Feb!$B$7:$B$715,Resumen!$A139)</f>
        <v>0</v>
      </c>
      <c r="D139" s="16">
        <f>SUMIFS(Mar!$T$7:$T$715,Mar!$B$7:$B$715,Resumen!$A139)</f>
        <v>0</v>
      </c>
      <c r="E139" s="16">
        <f>SUMIFS(Abr!$T$7:$T$715,Abr!$B$7:$B$715,Resumen!$A139)</f>
        <v>0</v>
      </c>
      <c r="F139" s="16">
        <f>SUMIFS(May!$T$7:$T$715,May!$B$7:$B$715,Resumen!$A139)</f>
        <v>0</v>
      </c>
      <c r="G139" s="16">
        <f>SUMIFS(Jun!$T$7:$T$715,Jun!$B$7:$B$715,Resumen!$A139)</f>
        <v>0</v>
      </c>
      <c r="H139" s="16">
        <f>SUMIFS(Jul!$T$7:$T$715,Jul!$B$7:$B$715,Resumen!$A139)</f>
        <v>0</v>
      </c>
      <c r="I139" s="16">
        <f>SUMIFS(Ago!$T$7:$T$715,Ago!$B$7:$B$715,Resumen!$A139)</f>
        <v>0</v>
      </c>
      <c r="J139" s="16">
        <f>SUMIFS(Set!$T$7:$T$715,Set!$B$7:$B$715,Resumen!$A139)</f>
        <v>0</v>
      </c>
      <c r="K139" s="16">
        <f>SUMIFS(Oct!$T$7:$T$715,Oct!$B$7:$B$715,Resumen!$A139)</f>
        <v>0</v>
      </c>
      <c r="L139" s="16" t="e">
        <f>SUMIFS(Nov!$T$7:$T$716,Nov!$B$7:$B$715,Resumen!$A139)</f>
        <v>#VALUE!</v>
      </c>
      <c r="M139" s="16">
        <f>SUMIFS(Dic!$T$7:$T$715,Dic!$B$7:$B$715,Resumen!$A139)</f>
        <v>0</v>
      </c>
      <c r="N139" s="16" t="e">
        <f t="shared" si="12"/>
        <v>#VALUE!</v>
      </c>
    </row>
    <row r="140" spans="1:14" x14ac:dyDescent="0.3">
      <c r="A140" s="21" t="s">
        <v>166</v>
      </c>
      <c r="B140" s="16">
        <f>SUMIFS(Ene!$T$7:$T$715,Ene!$B$7:$B$715,Resumen!$A140)</f>
        <v>0</v>
      </c>
      <c r="C140" s="16">
        <f>SUMIFS(Feb!$T$7:$T$715,Feb!$B$7:$B$715,Resumen!$A140)</f>
        <v>0</v>
      </c>
      <c r="D140" s="16">
        <f>SUMIFS(Mar!$T$7:$T$715,Mar!$B$7:$B$715,Resumen!$A140)</f>
        <v>0</v>
      </c>
      <c r="E140" s="16">
        <f>SUMIFS(Abr!$T$7:$T$715,Abr!$B$7:$B$715,Resumen!$A140)</f>
        <v>0</v>
      </c>
      <c r="F140" s="16">
        <f>SUMIFS(May!$T$7:$T$715,May!$B$7:$B$715,Resumen!$A140)</f>
        <v>0</v>
      </c>
      <c r="G140" s="16">
        <f>SUMIFS(Jun!$T$7:$T$715,Jun!$B$7:$B$715,Resumen!$A140)</f>
        <v>0</v>
      </c>
      <c r="H140" s="16">
        <f>SUMIFS(Jul!$T$7:$T$715,Jul!$B$7:$B$715,Resumen!$A140)</f>
        <v>0</v>
      </c>
      <c r="I140" s="16">
        <f>SUMIFS(Ago!$T$7:$T$715,Ago!$B$7:$B$715,Resumen!$A140)</f>
        <v>0</v>
      </c>
      <c r="J140" s="16">
        <f>SUMIFS(Set!$T$7:$T$715,Set!$B$7:$B$715,Resumen!$A140)</f>
        <v>0</v>
      </c>
      <c r="K140" s="16">
        <f>SUMIFS(Oct!$T$7:$T$715,Oct!$B$7:$B$715,Resumen!$A140)</f>
        <v>0</v>
      </c>
      <c r="L140" s="16" t="e">
        <f>SUMIFS(Nov!$T$7:$T$716,Nov!$B$7:$B$715,Resumen!$A140)</f>
        <v>#VALUE!</v>
      </c>
      <c r="M140" s="16">
        <f>SUMIFS(Dic!$T$7:$T$715,Dic!$B$7:$B$715,Resumen!$A140)</f>
        <v>0</v>
      </c>
      <c r="N140" s="16" t="e">
        <f t="shared" si="12"/>
        <v>#VALUE!</v>
      </c>
    </row>
    <row r="141" spans="1:14" x14ac:dyDescent="0.3">
      <c r="A141" s="21" t="s">
        <v>206</v>
      </c>
      <c r="B141" s="16">
        <f>SUMIFS(Ene!$T$7:$T$715,Ene!$B$7:$B$715,Resumen!$A141)</f>
        <v>0</v>
      </c>
      <c r="C141" s="16">
        <f>SUMIFS(Feb!$T$7:$T$715,Feb!$B$7:$B$715,Resumen!$A141)</f>
        <v>0</v>
      </c>
      <c r="D141" s="16">
        <f>SUMIFS(Mar!$T$7:$T$715,Mar!$B$7:$B$715,Resumen!$A141)</f>
        <v>0</v>
      </c>
      <c r="E141" s="16">
        <f>SUMIFS(Abr!$T$7:$T$715,Abr!$B$7:$B$715,Resumen!$A141)</f>
        <v>0</v>
      </c>
      <c r="F141" s="16">
        <f>SUMIFS(May!$T$7:$T$715,May!$B$7:$B$715,Resumen!$A141)</f>
        <v>0</v>
      </c>
      <c r="G141" s="16">
        <f>SUMIFS(Jun!$T$7:$T$715,Jun!$B$7:$B$715,Resumen!$A141)</f>
        <v>0</v>
      </c>
      <c r="H141" s="16">
        <f>SUMIFS(Jul!$T$7:$T$715,Jul!$B$7:$B$715,Resumen!$A141)</f>
        <v>0</v>
      </c>
      <c r="I141" s="16">
        <f>SUMIFS(Ago!$T$7:$T$715,Ago!$B$7:$B$715,Resumen!$A141)</f>
        <v>0</v>
      </c>
      <c r="J141" s="16">
        <f>SUMIFS(Set!$T$7:$T$715,Set!$B$7:$B$715,Resumen!$A141)</f>
        <v>0</v>
      </c>
      <c r="K141" s="16">
        <f>SUMIFS(Oct!$T$7:$T$715,Oct!$B$7:$B$715,Resumen!$A141)</f>
        <v>0</v>
      </c>
      <c r="L141" s="16" t="e">
        <f>SUMIFS(Nov!$T$7:$T$716,Nov!$B$7:$B$715,Resumen!$A141)</f>
        <v>#VALUE!</v>
      </c>
      <c r="M141" s="16">
        <f>SUMIFS(Dic!$T$7:$T$715,Dic!$B$7:$B$715,Resumen!$A141)</f>
        <v>0</v>
      </c>
      <c r="N141" s="16" t="e">
        <f t="shared" si="12"/>
        <v>#VALUE!</v>
      </c>
    </row>
    <row r="142" spans="1:14" x14ac:dyDescent="0.3">
      <c r="A142" s="21" t="s">
        <v>80</v>
      </c>
      <c r="B142" s="16">
        <f>SUMIFS(Ene!$T$7:$T$715,Ene!$B$7:$B$715,Resumen!$A142)</f>
        <v>0</v>
      </c>
      <c r="C142" s="16">
        <f>SUMIFS(Feb!$T$7:$T$715,Feb!$B$7:$B$715,Resumen!$A142)</f>
        <v>0</v>
      </c>
      <c r="D142" s="16">
        <f>SUMIFS(Mar!$T$7:$T$715,Mar!$B$7:$B$715,Resumen!$A142)</f>
        <v>0</v>
      </c>
      <c r="E142" s="16">
        <f>SUMIFS(Abr!$T$7:$T$715,Abr!$B$7:$B$715,Resumen!$A142)</f>
        <v>0</v>
      </c>
      <c r="F142" s="16">
        <f>SUMIFS(May!$T$7:$T$715,May!$B$7:$B$715,Resumen!$A142)</f>
        <v>0</v>
      </c>
      <c r="G142" s="16">
        <f>SUMIFS(Jun!$T$7:$T$715,Jun!$B$7:$B$715,Resumen!$A142)</f>
        <v>0</v>
      </c>
      <c r="H142" s="16">
        <f>SUMIFS(Jul!$T$7:$T$715,Jul!$B$7:$B$715,Resumen!$A142)</f>
        <v>0</v>
      </c>
      <c r="I142" s="16">
        <f>SUMIFS(Ago!$T$7:$T$715,Ago!$B$7:$B$715,Resumen!$A142)</f>
        <v>0</v>
      </c>
      <c r="J142" s="16">
        <f>SUMIFS(Set!$T$7:$T$715,Set!$B$7:$B$715,Resumen!$A142)</f>
        <v>0</v>
      </c>
      <c r="K142" s="16">
        <f>SUMIFS(Oct!$T$7:$T$715,Oct!$B$7:$B$715,Resumen!$A142)</f>
        <v>0</v>
      </c>
      <c r="L142" s="16" t="e">
        <f>SUMIFS(Nov!$T$7:$T$716,Nov!$B$7:$B$715,Resumen!$A142)</f>
        <v>#VALUE!</v>
      </c>
      <c r="M142" s="16">
        <f>SUMIFS(Dic!$T$7:$T$715,Dic!$B$7:$B$715,Resumen!$A142)</f>
        <v>0</v>
      </c>
      <c r="N142" s="16" t="e">
        <f t="shared" si="12"/>
        <v>#VALUE!</v>
      </c>
    </row>
    <row r="143" spans="1:14" x14ac:dyDescent="0.3">
      <c r="A143" s="21" t="s">
        <v>217</v>
      </c>
      <c r="B143" s="16">
        <f>SUMIFS(Ene!$T$7:$T$715,Ene!$B$7:$B$715,Resumen!$A143)</f>
        <v>0</v>
      </c>
      <c r="C143" s="16">
        <f>SUMIFS(Feb!$T$7:$T$715,Feb!$B$7:$B$715,Resumen!$A143)</f>
        <v>0</v>
      </c>
      <c r="D143" s="16">
        <f>SUMIFS(Mar!$T$7:$T$715,Mar!$B$7:$B$715,Resumen!$A143)</f>
        <v>0</v>
      </c>
      <c r="E143" s="16">
        <f>SUMIFS(Abr!$T$7:$T$715,Abr!$B$7:$B$715,Resumen!$A143)</f>
        <v>0</v>
      </c>
      <c r="F143" s="16">
        <f>SUMIFS(May!$T$7:$T$715,May!$B$7:$B$715,Resumen!$A143)</f>
        <v>0</v>
      </c>
      <c r="G143" s="16">
        <f>SUMIFS(Jun!$T$7:$T$715,Jun!$B$7:$B$715,Resumen!$A143)</f>
        <v>0</v>
      </c>
      <c r="H143" s="16">
        <f>SUMIFS(Jul!$T$7:$T$715,Jul!$B$7:$B$715,Resumen!$A143)</f>
        <v>0</v>
      </c>
      <c r="I143" s="16">
        <f>SUMIFS(Ago!$T$7:$T$715,Ago!$B$7:$B$715,Resumen!$A143)</f>
        <v>0</v>
      </c>
      <c r="J143" s="16">
        <f>SUMIFS(Set!$T$7:$T$715,Set!$B$7:$B$715,Resumen!$A143)</f>
        <v>0</v>
      </c>
      <c r="K143" s="16">
        <f>SUMIFS(Oct!$T$7:$T$715,Oct!$B$7:$B$715,Resumen!$A143)</f>
        <v>0</v>
      </c>
      <c r="L143" s="16" t="e">
        <f>SUMIFS(Nov!$T$7:$T$716,Nov!$B$7:$B$715,Resumen!$A143)</f>
        <v>#VALUE!</v>
      </c>
      <c r="M143" s="16">
        <f>SUMIFS(Dic!$T$7:$T$715,Dic!$B$7:$B$715,Resumen!$A143)</f>
        <v>0</v>
      </c>
      <c r="N143" s="16" t="e">
        <f t="shared" si="12"/>
        <v>#VALUE!</v>
      </c>
    </row>
    <row r="144" spans="1:14" x14ac:dyDescent="0.3">
      <c r="A144" s="21" t="s">
        <v>168</v>
      </c>
      <c r="B144" s="16">
        <f>SUMIFS(Ene!$T$7:$T$715,Ene!$B$7:$B$715,Resumen!$A144)</f>
        <v>1</v>
      </c>
      <c r="C144" s="16">
        <f>SUMIFS(Feb!$T$7:$T$715,Feb!$B$7:$B$715,Resumen!$A144)</f>
        <v>0</v>
      </c>
      <c r="D144" s="16">
        <f>SUMIFS(Mar!$T$7:$T$715,Mar!$B$7:$B$715,Resumen!$A144)</f>
        <v>0</v>
      </c>
      <c r="E144" s="16">
        <f>SUMIFS(Abr!$T$7:$T$715,Abr!$B$7:$B$715,Resumen!$A144)</f>
        <v>0</v>
      </c>
      <c r="F144" s="16">
        <f>SUMIFS(May!$T$7:$T$715,May!$B$7:$B$715,Resumen!$A144)</f>
        <v>0</v>
      </c>
      <c r="G144" s="16">
        <f>SUMIFS(Jun!$T$7:$T$715,Jun!$B$7:$B$715,Resumen!$A144)</f>
        <v>0</v>
      </c>
      <c r="H144" s="16">
        <f>SUMIFS(Jul!$T$7:$T$715,Jul!$B$7:$B$715,Resumen!$A144)</f>
        <v>0</v>
      </c>
      <c r="I144" s="16">
        <f>SUMIFS(Ago!$T$7:$T$715,Ago!$B$7:$B$715,Resumen!$A144)</f>
        <v>0</v>
      </c>
      <c r="J144" s="16">
        <f>SUMIFS(Set!$T$7:$T$715,Set!$B$7:$B$715,Resumen!$A144)</f>
        <v>0</v>
      </c>
      <c r="K144" s="16">
        <f>SUMIFS(Oct!$T$7:$T$715,Oct!$B$7:$B$715,Resumen!$A144)</f>
        <v>0</v>
      </c>
      <c r="L144" s="16" t="e">
        <f>SUMIFS(Nov!$T$7:$T$716,Nov!$B$7:$B$715,Resumen!$A144)</f>
        <v>#VALUE!</v>
      </c>
      <c r="M144" s="16">
        <f>SUMIFS(Dic!$T$7:$T$715,Dic!$B$7:$B$715,Resumen!$A144)</f>
        <v>0</v>
      </c>
      <c r="N144" s="16" t="e">
        <f t="shared" si="12"/>
        <v>#VALUE!</v>
      </c>
    </row>
    <row r="145" spans="1:14" x14ac:dyDescent="0.3">
      <c r="A145" s="21" t="s">
        <v>73</v>
      </c>
      <c r="B145" s="16">
        <f>SUMIFS(Ene!$T$7:$T$715,Ene!$B$7:$B$715,Resumen!$A145)</f>
        <v>0</v>
      </c>
      <c r="C145" s="16">
        <f>SUMIFS(Feb!$T$7:$T$715,Feb!$B$7:$B$715,Resumen!$A145)</f>
        <v>0</v>
      </c>
      <c r="D145" s="16">
        <f>SUMIFS(Mar!$T$7:$T$715,Mar!$B$7:$B$715,Resumen!$A145)</f>
        <v>0</v>
      </c>
      <c r="E145" s="16">
        <f>SUMIFS(Abr!$T$7:$T$715,Abr!$B$7:$B$715,Resumen!$A145)</f>
        <v>0</v>
      </c>
      <c r="F145" s="16">
        <f>SUMIFS(May!$T$7:$T$715,May!$B$7:$B$715,Resumen!$A145)</f>
        <v>0</v>
      </c>
      <c r="G145" s="16">
        <f>SUMIFS(Jun!$T$7:$T$715,Jun!$B$7:$B$715,Resumen!$A145)</f>
        <v>0</v>
      </c>
      <c r="H145" s="16">
        <f>SUMIFS(Jul!$T$7:$T$715,Jul!$B$7:$B$715,Resumen!$A145)</f>
        <v>0</v>
      </c>
      <c r="I145" s="16">
        <f>SUMIFS(Ago!$T$7:$T$715,Ago!$B$7:$B$715,Resumen!$A145)</f>
        <v>0</v>
      </c>
      <c r="J145" s="16">
        <f>SUMIFS(Set!$T$7:$T$715,Set!$B$7:$B$715,Resumen!$A145)</f>
        <v>0</v>
      </c>
      <c r="K145" s="16">
        <f>SUMIFS(Oct!$T$7:$T$715,Oct!$B$7:$B$715,Resumen!$A145)</f>
        <v>0</v>
      </c>
      <c r="L145" s="16" t="e">
        <f>SUMIFS(Nov!$T$7:$T$716,Nov!$B$7:$B$715,Resumen!$A145)</f>
        <v>#VALUE!</v>
      </c>
      <c r="M145" s="16">
        <f>SUMIFS(Dic!$T$7:$T$715,Dic!$B$7:$B$715,Resumen!$A145)</f>
        <v>0</v>
      </c>
      <c r="N145" s="16" t="e">
        <f t="shared" si="12"/>
        <v>#VALUE!</v>
      </c>
    </row>
    <row r="146" spans="1:14" x14ac:dyDescent="0.3">
      <c r="A146" s="21" t="s">
        <v>222</v>
      </c>
      <c r="B146" s="16">
        <f>SUMIFS(Ene!$T$7:$T$715,Ene!$B$7:$B$715,Resumen!$A146)</f>
        <v>0</v>
      </c>
      <c r="C146" s="16">
        <f>SUMIFS(Feb!$T$7:$T$715,Feb!$B$7:$B$715,Resumen!$A146)</f>
        <v>0</v>
      </c>
      <c r="D146" s="16">
        <f>SUMIFS(Mar!$T$7:$T$715,Mar!$B$7:$B$715,Resumen!$A146)</f>
        <v>0</v>
      </c>
      <c r="E146" s="16">
        <f>SUMIFS(Abr!$T$7:$T$715,Abr!$B$7:$B$715,Resumen!$A146)</f>
        <v>0</v>
      </c>
      <c r="F146" s="16">
        <f>SUMIFS(May!$T$7:$T$715,May!$B$7:$B$715,Resumen!$A146)</f>
        <v>0</v>
      </c>
      <c r="G146" s="16">
        <f>SUMIFS(Jun!$T$7:$T$715,Jun!$B$7:$B$715,Resumen!$A146)</f>
        <v>0</v>
      </c>
      <c r="H146" s="16">
        <f>SUMIFS(Jul!$T$7:$T$715,Jul!$B$7:$B$715,Resumen!$A146)</f>
        <v>0</v>
      </c>
      <c r="I146" s="16">
        <f>SUMIFS(Ago!$T$7:$T$715,Ago!$B$7:$B$715,Resumen!$A146)</f>
        <v>0</v>
      </c>
      <c r="J146" s="16">
        <f>SUMIFS(Set!$T$7:$T$715,Set!$B$7:$B$715,Resumen!$A146)</f>
        <v>0</v>
      </c>
      <c r="K146" s="16">
        <f>SUMIFS(Oct!$T$7:$T$715,Oct!$B$7:$B$715,Resumen!$A146)</f>
        <v>0</v>
      </c>
      <c r="L146" s="16" t="e">
        <f>SUMIFS(Nov!$T$7:$T$716,Nov!$B$7:$B$715,Resumen!$A146)</f>
        <v>#VALUE!</v>
      </c>
      <c r="M146" s="16">
        <f>SUMIFS(Dic!$T$7:$T$715,Dic!$B$7:$B$715,Resumen!$A146)</f>
        <v>0</v>
      </c>
      <c r="N146" s="16" t="e">
        <f t="shared" si="12"/>
        <v>#VALUE!</v>
      </c>
    </row>
    <row r="147" spans="1:14" x14ac:dyDescent="0.3">
      <c r="A147" s="21" t="s">
        <v>87</v>
      </c>
      <c r="B147" s="16">
        <f>SUMIFS(Ene!$T$7:$T$715,Ene!$B$7:$B$715,Resumen!$A147)</f>
        <v>0</v>
      </c>
      <c r="C147" s="16">
        <f>SUMIFS(Feb!$T$7:$T$715,Feb!$B$7:$B$715,Resumen!$A147)</f>
        <v>0</v>
      </c>
      <c r="D147" s="16">
        <f>SUMIFS(Mar!$T$7:$T$715,Mar!$B$7:$B$715,Resumen!$A147)</f>
        <v>0</v>
      </c>
      <c r="E147" s="16">
        <f>SUMIFS(Abr!$T$7:$T$715,Abr!$B$7:$B$715,Resumen!$A147)</f>
        <v>0</v>
      </c>
      <c r="F147" s="16">
        <f>SUMIFS(May!$T$7:$T$715,May!$B$7:$B$715,Resumen!$A147)</f>
        <v>0</v>
      </c>
      <c r="G147" s="16">
        <f>SUMIFS(Jun!$T$7:$T$715,Jun!$B$7:$B$715,Resumen!$A147)</f>
        <v>0</v>
      </c>
      <c r="H147" s="16">
        <f>SUMIFS(Jul!$T$7:$T$715,Jul!$B$7:$B$715,Resumen!$A147)</f>
        <v>0</v>
      </c>
      <c r="I147" s="16">
        <f>SUMIFS(Ago!$T$7:$T$715,Ago!$B$7:$B$715,Resumen!$A147)</f>
        <v>0</v>
      </c>
      <c r="J147" s="16">
        <f>SUMIFS(Set!$T$7:$T$715,Set!$B$7:$B$715,Resumen!$A147)</f>
        <v>0</v>
      </c>
      <c r="K147" s="16">
        <f>SUMIFS(Oct!$T$7:$T$715,Oct!$B$7:$B$715,Resumen!$A147)</f>
        <v>0</v>
      </c>
      <c r="L147" s="16" t="e">
        <f>SUMIFS(Nov!$T$7:$T$716,Nov!$B$7:$B$715,Resumen!$A147)</f>
        <v>#VALUE!</v>
      </c>
      <c r="M147" s="16">
        <f>SUMIFS(Dic!$T$7:$T$715,Dic!$B$7:$B$715,Resumen!$A147)</f>
        <v>0</v>
      </c>
      <c r="N147" s="16" t="e">
        <f t="shared" si="12"/>
        <v>#VALUE!</v>
      </c>
    </row>
    <row r="148" spans="1:14" x14ac:dyDescent="0.3">
      <c r="A148" s="21" t="s">
        <v>113</v>
      </c>
      <c r="B148" s="16">
        <f>SUMIFS(Ene!$T$7:$T$715,Ene!$B$7:$B$715,Resumen!$A148)</f>
        <v>0</v>
      </c>
      <c r="C148" s="16">
        <f>SUMIFS(Feb!$T$7:$T$715,Feb!$B$7:$B$715,Resumen!$A148)</f>
        <v>0</v>
      </c>
      <c r="D148" s="16">
        <f>SUMIFS(Mar!$T$7:$T$715,Mar!$B$7:$B$715,Resumen!$A148)</f>
        <v>0</v>
      </c>
      <c r="E148" s="16">
        <f>SUMIFS(Abr!$T$7:$T$715,Abr!$B$7:$B$715,Resumen!$A148)</f>
        <v>0</v>
      </c>
      <c r="F148" s="16">
        <f>SUMIFS(May!$T$7:$T$715,May!$B$7:$B$715,Resumen!$A148)</f>
        <v>0</v>
      </c>
      <c r="G148" s="16">
        <f>SUMIFS(Jun!$T$7:$T$715,Jun!$B$7:$B$715,Resumen!$A148)</f>
        <v>0</v>
      </c>
      <c r="H148" s="16">
        <f>SUMIFS(Jul!$T$7:$T$715,Jul!$B$7:$B$715,Resumen!$A148)</f>
        <v>0</v>
      </c>
      <c r="I148" s="16">
        <f>SUMIFS(Ago!$T$7:$T$715,Ago!$B$7:$B$715,Resumen!$A148)</f>
        <v>0</v>
      </c>
      <c r="J148" s="16">
        <f>SUMIFS(Set!$T$7:$T$715,Set!$B$7:$B$715,Resumen!$A148)</f>
        <v>0</v>
      </c>
      <c r="K148" s="16">
        <f>SUMIFS(Oct!$T$7:$T$715,Oct!$B$7:$B$715,Resumen!$A148)</f>
        <v>0</v>
      </c>
      <c r="L148" s="16" t="e">
        <f>SUMIFS(Nov!$T$7:$T$716,Nov!$B$7:$B$715,Resumen!$A148)</f>
        <v>#VALUE!</v>
      </c>
      <c r="M148" s="16">
        <f>SUMIFS(Dic!$T$7:$T$715,Dic!$B$7:$B$715,Resumen!$A148)</f>
        <v>0</v>
      </c>
      <c r="N148" s="16" t="e">
        <f t="shared" si="12"/>
        <v>#VALUE!</v>
      </c>
    </row>
    <row r="149" spans="1:14" x14ac:dyDescent="0.3">
      <c r="A149" s="21" t="s">
        <v>196</v>
      </c>
      <c r="B149" s="16">
        <f>SUMIFS(Ene!$T$7:$T$715,Ene!$B$7:$B$715,Resumen!$A149)</f>
        <v>0</v>
      </c>
      <c r="C149" s="16">
        <f>SUMIFS(Feb!$T$7:$T$715,Feb!$B$7:$B$715,Resumen!$A149)</f>
        <v>0</v>
      </c>
      <c r="D149" s="16">
        <f>SUMIFS(Mar!$T$7:$T$715,Mar!$B$7:$B$715,Resumen!$A149)</f>
        <v>0</v>
      </c>
      <c r="E149" s="16">
        <f>SUMIFS(Abr!$T$7:$T$715,Abr!$B$7:$B$715,Resumen!$A149)</f>
        <v>0</v>
      </c>
      <c r="F149" s="16">
        <f>SUMIFS(May!$T$7:$T$715,May!$B$7:$B$715,Resumen!$A149)</f>
        <v>0</v>
      </c>
      <c r="G149" s="16">
        <f>SUMIFS(Jun!$T$7:$T$715,Jun!$B$7:$B$715,Resumen!$A149)</f>
        <v>0</v>
      </c>
      <c r="H149" s="16">
        <f>SUMIFS(Jul!$T$7:$T$715,Jul!$B$7:$B$715,Resumen!$A149)</f>
        <v>0</v>
      </c>
      <c r="I149" s="16">
        <f>SUMIFS(Ago!$T$7:$T$715,Ago!$B$7:$B$715,Resumen!$A149)</f>
        <v>0</v>
      </c>
      <c r="J149" s="16">
        <f>SUMIFS(Set!$T$7:$T$715,Set!$B$7:$B$715,Resumen!$A149)</f>
        <v>0</v>
      </c>
      <c r="K149" s="16">
        <f>SUMIFS(Oct!$T$7:$T$715,Oct!$B$7:$B$715,Resumen!$A149)</f>
        <v>0</v>
      </c>
      <c r="L149" s="16" t="e">
        <f>SUMIFS(Nov!$T$7:$T$716,Nov!$B$7:$B$715,Resumen!$A149)</f>
        <v>#VALUE!</v>
      </c>
      <c r="M149" s="16">
        <f>SUMIFS(Dic!$T$7:$T$715,Dic!$B$7:$B$715,Resumen!$A149)</f>
        <v>0</v>
      </c>
      <c r="N149" s="16" t="e">
        <f t="shared" si="12"/>
        <v>#VALUE!</v>
      </c>
    </row>
    <row r="150" spans="1:14" x14ac:dyDescent="0.3">
      <c r="A150" s="21" t="s">
        <v>199</v>
      </c>
      <c r="B150" s="16">
        <f>SUMIFS(Ene!$T$7:$T$715,Ene!$B$7:$B$715,Resumen!$A150)</f>
        <v>0</v>
      </c>
      <c r="C150" s="16">
        <f>SUMIFS(Feb!$T$7:$T$715,Feb!$B$7:$B$715,Resumen!$A150)</f>
        <v>0</v>
      </c>
      <c r="D150" s="16">
        <f>SUMIFS(Mar!$T$7:$T$715,Mar!$B$7:$B$715,Resumen!$A150)</f>
        <v>0</v>
      </c>
      <c r="E150" s="16">
        <f>SUMIFS(Abr!$T$7:$T$715,Abr!$B$7:$B$715,Resumen!$A150)</f>
        <v>0</v>
      </c>
      <c r="F150" s="16">
        <f>SUMIFS(May!$T$7:$T$715,May!$B$7:$B$715,Resumen!$A150)</f>
        <v>0</v>
      </c>
      <c r="G150" s="16">
        <f>SUMIFS(Jun!$T$7:$T$715,Jun!$B$7:$B$715,Resumen!$A150)</f>
        <v>0</v>
      </c>
      <c r="H150" s="16">
        <f>SUMIFS(Jul!$T$7:$T$715,Jul!$B$7:$B$715,Resumen!$A150)</f>
        <v>0</v>
      </c>
      <c r="I150" s="16">
        <f>SUMIFS(Ago!$T$7:$T$715,Ago!$B$7:$B$715,Resumen!$A150)</f>
        <v>0</v>
      </c>
      <c r="J150" s="16">
        <f>SUMIFS(Set!$T$7:$T$715,Set!$B$7:$B$715,Resumen!$A150)</f>
        <v>0</v>
      </c>
      <c r="K150" s="16">
        <f>SUMIFS(Oct!$T$7:$T$715,Oct!$B$7:$B$715,Resumen!$A150)</f>
        <v>0</v>
      </c>
      <c r="L150" s="16" t="e">
        <f>SUMIFS(Nov!$T$7:$T$716,Nov!$B$7:$B$715,Resumen!$A150)</f>
        <v>#VALUE!</v>
      </c>
      <c r="M150" s="16">
        <f>SUMIFS(Dic!$T$7:$T$715,Dic!$B$7:$B$715,Resumen!$A150)</f>
        <v>0</v>
      </c>
      <c r="N150" s="16" t="e">
        <f t="shared" si="12"/>
        <v>#VALUE!</v>
      </c>
    </row>
    <row r="151" spans="1:14" x14ac:dyDescent="0.3">
      <c r="A151" s="21" t="s">
        <v>120</v>
      </c>
      <c r="B151" s="16">
        <f>SUMIFS(Ene!$T$7:$T$715,Ene!$B$7:$B$715,Resumen!$A151)</f>
        <v>0</v>
      </c>
      <c r="C151" s="16">
        <f>SUMIFS(Feb!$T$7:$T$715,Feb!$B$7:$B$715,Resumen!$A151)</f>
        <v>0</v>
      </c>
      <c r="D151" s="16">
        <f>SUMIFS(Mar!$T$7:$T$715,Mar!$B$7:$B$715,Resumen!$A151)</f>
        <v>0</v>
      </c>
      <c r="E151" s="16">
        <f>SUMIFS(Abr!$T$7:$T$715,Abr!$B$7:$B$715,Resumen!$A151)</f>
        <v>0</v>
      </c>
      <c r="F151" s="16">
        <f>SUMIFS(May!$T$7:$T$715,May!$B$7:$B$715,Resumen!$A151)</f>
        <v>0</v>
      </c>
      <c r="G151" s="16">
        <f>SUMIFS(Jun!$T$7:$T$715,Jun!$B$7:$B$715,Resumen!$A151)</f>
        <v>0</v>
      </c>
      <c r="H151" s="16">
        <f>SUMIFS(Jul!$T$7:$T$715,Jul!$B$7:$B$715,Resumen!$A151)</f>
        <v>0</v>
      </c>
      <c r="I151" s="16">
        <f>SUMIFS(Ago!$T$7:$T$715,Ago!$B$7:$B$715,Resumen!$A151)</f>
        <v>0</v>
      </c>
      <c r="J151" s="16">
        <f>SUMIFS(Set!$T$7:$T$715,Set!$B$7:$B$715,Resumen!$A151)</f>
        <v>0</v>
      </c>
      <c r="K151" s="16">
        <f>SUMIFS(Oct!$T$7:$T$715,Oct!$B$7:$B$715,Resumen!$A151)</f>
        <v>0</v>
      </c>
      <c r="L151" s="16" t="e">
        <f>SUMIFS(Nov!$T$7:$T$716,Nov!$B$7:$B$715,Resumen!$A151)</f>
        <v>#VALUE!</v>
      </c>
      <c r="M151" s="16">
        <f>SUMIFS(Dic!$T$7:$T$715,Dic!$B$7:$B$715,Resumen!$A151)</f>
        <v>0</v>
      </c>
      <c r="N151" s="16" t="e">
        <f t="shared" si="12"/>
        <v>#VALUE!</v>
      </c>
    </row>
    <row r="152" spans="1:14" x14ac:dyDescent="0.3">
      <c r="A152" s="21" t="s">
        <v>232</v>
      </c>
      <c r="B152" s="16">
        <f>SUMIFS(Ene!$T$7:$T$715,Ene!$B$7:$B$715,Resumen!$A152)</f>
        <v>0</v>
      </c>
      <c r="C152" s="16">
        <f>SUMIFS(Feb!$T$7:$T$715,Feb!$B$7:$B$715,Resumen!$A152)</f>
        <v>0</v>
      </c>
      <c r="D152" s="16">
        <f>SUMIFS(Mar!$T$7:$T$715,Mar!$B$7:$B$715,Resumen!$A152)</f>
        <v>0</v>
      </c>
      <c r="E152" s="16">
        <f>SUMIFS(Abr!$T$7:$T$715,Abr!$B$7:$B$715,Resumen!$A152)</f>
        <v>0</v>
      </c>
      <c r="F152" s="16">
        <f>SUMIFS(May!$T$7:$T$715,May!$B$7:$B$715,Resumen!$A152)</f>
        <v>0</v>
      </c>
      <c r="G152" s="16">
        <f>SUMIFS(Jun!$T$7:$T$715,Jun!$B$7:$B$715,Resumen!$A152)</f>
        <v>0</v>
      </c>
      <c r="H152" s="16">
        <f>SUMIFS(Jul!$T$7:$T$715,Jul!$B$7:$B$715,Resumen!$A152)</f>
        <v>0</v>
      </c>
      <c r="I152" s="16">
        <f>SUMIFS(Ago!$T$7:$T$715,Ago!$B$7:$B$715,Resumen!$A152)</f>
        <v>0</v>
      </c>
      <c r="J152" s="16">
        <f>SUMIFS(Set!$T$7:$T$715,Set!$B$7:$B$715,Resumen!$A152)</f>
        <v>0</v>
      </c>
      <c r="K152" s="16">
        <f>SUMIFS(Oct!$T$7:$T$715,Oct!$B$7:$B$715,Resumen!$A152)</f>
        <v>0</v>
      </c>
      <c r="L152" s="16" t="e">
        <f>SUMIFS(Nov!$T$7:$T$716,Nov!$B$7:$B$715,Resumen!$A152)</f>
        <v>#VALUE!</v>
      </c>
      <c r="M152" s="16">
        <f>SUMIFS(Dic!$T$7:$T$715,Dic!$B$7:$B$715,Resumen!$A152)</f>
        <v>0</v>
      </c>
      <c r="N152" s="16" t="e">
        <f t="shared" si="12"/>
        <v>#VALUE!</v>
      </c>
    </row>
    <row r="153" spans="1:14" x14ac:dyDescent="0.3">
      <c r="A153" s="21" t="s">
        <v>137</v>
      </c>
      <c r="B153" s="16">
        <f>SUMIFS(Ene!$T$7:$T$715,Ene!$B$7:$B$715,Resumen!$A153)</f>
        <v>1</v>
      </c>
      <c r="C153" s="16">
        <f>SUMIFS(Feb!$T$7:$T$715,Feb!$B$7:$B$715,Resumen!$A153)</f>
        <v>0</v>
      </c>
      <c r="D153" s="16">
        <f>SUMIFS(Mar!$T$7:$T$715,Mar!$B$7:$B$715,Resumen!$A153)</f>
        <v>0</v>
      </c>
      <c r="E153" s="16">
        <f>SUMIFS(Abr!$T$7:$T$715,Abr!$B$7:$B$715,Resumen!$A153)</f>
        <v>0</v>
      </c>
      <c r="F153" s="16">
        <f>SUMIFS(May!$T$7:$T$715,May!$B$7:$B$715,Resumen!$A153)</f>
        <v>0</v>
      </c>
      <c r="G153" s="16">
        <f>SUMIFS(Jun!$T$7:$T$715,Jun!$B$7:$B$715,Resumen!$A153)</f>
        <v>0</v>
      </c>
      <c r="H153" s="16">
        <f>SUMIFS(Jul!$T$7:$T$715,Jul!$B$7:$B$715,Resumen!$A153)</f>
        <v>0</v>
      </c>
      <c r="I153" s="16">
        <f>SUMIFS(Ago!$T$7:$T$715,Ago!$B$7:$B$715,Resumen!$A153)</f>
        <v>0</v>
      </c>
      <c r="J153" s="16">
        <f>SUMIFS(Set!$T$7:$T$715,Set!$B$7:$B$715,Resumen!$A153)</f>
        <v>0</v>
      </c>
      <c r="K153" s="16">
        <f>SUMIFS(Oct!$T$7:$T$715,Oct!$B$7:$B$715,Resumen!$A153)</f>
        <v>0</v>
      </c>
      <c r="L153" s="16" t="e">
        <f>SUMIFS(Nov!$T$7:$T$716,Nov!$B$7:$B$715,Resumen!$A153)</f>
        <v>#VALUE!</v>
      </c>
      <c r="M153" s="16">
        <f>SUMIFS(Dic!$T$7:$T$715,Dic!$B$7:$B$715,Resumen!$A153)</f>
        <v>0</v>
      </c>
      <c r="N153" s="16" t="e">
        <f t="shared" si="12"/>
        <v>#VALUE!</v>
      </c>
    </row>
    <row r="154" spans="1:14" x14ac:dyDescent="0.3">
      <c r="A154" s="21" t="s">
        <v>176</v>
      </c>
      <c r="B154" s="16">
        <f>SUMIFS(Ene!$T$7:$T$715,Ene!$B$7:$B$715,Resumen!$A154)</f>
        <v>0</v>
      </c>
      <c r="C154" s="16">
        <f>SUMIFS(Feb!$T$7:$T$715,Feb!$B$7:$B$715,Resumen!$A154)</f>
        <v>0</v>
      </c>
      <c r="D154" s="16">
        <f>SUMIFS(Mar!$T$7:$T$715,Mar!$B$7:$B$715,Resumen!$A154)</f>
        <v>0</v>
      </c>
      <c r="E154" s="16">
        <f>SUMIFS(Abr!$T$7:$T$715,Abr!$B$7:$B$715,Resumen!$A154)</f>
        <v>0</v>
      </c>
      <c r="F154" s="16">
        <f>SUMIFS(May!$T$7:$T$715,May!$B$7:$B$715,Resumen!$A154)</f>
        <v>0</v>
      </c>
      <c r="G154" s="16">
        <f>SUMIFS(Jun!$T$7:$T$715,Jun!$B$7:$B$715,Resumen!$A154)</f>
        <v>0</v>
      </c>
      <c r="H154" s="16">
        <f>SUMIFS(Jul!$T$7:$T$715,Jul!$B$7:$B$715,Resumen!$A154)</f>
        <v>0</v>
      </c>
      <c r="I154" s="16">
        <f>SUMIFS(Ago!$T$7:$T$715,Ago!$B$7:$B$715,Resumen!$A154)</f>
        <v>0</v>
      </c>
      <c r="J154" s="16">
        <f>SUMIFS(Set!$T$7:$T$715,Set!$B$7:$B$715,Resumen!$A154)</f>
        <v>0</v>
      </c>
      <c r="K154" s="16">
        <f>SUMIFS(Oct!$T$7:$T$715,Oct!$B$7:$B$715,Resumen!$A154)</f>
        <v>0</v>
      </c>
      <c r="L154" s="16" t="e">
        <f>SUMIFS(Nov!$T$7:$T$716,Nov!$B$7:$B$715,Resumen!$A154)</f>
        <v>#VALUE!</v>
      </c>
      <c r="M154" s="16">
        <f>SUMIFS(Dic!$T$7:$T$715,Dic!$B$7:$B$715,Resumen!$A154)</f>
        <v>0</v>
      </c>
      <c r="N154" s="16" t="e">
        <f t="shared" si="12"/>
        <v>#VALUE!</v>
      </c>
    </row>
    <row r="155" spans="1:14" x14ac:dyDescent="0.3">
      <c r="A155" s="21" t="s">
        <v>22</v>
      </c>
      <c r="B155" s="16">
        <f>SUMIFS(Ene!$T$7:$T$715,Ene!$B$7:$B$715,Resumen!$A155)</f>
        <v>5</v>
      </c>
      <c r="C155" s="16">
        <f>SUMIFS(Feb!$T$7:$T$715,Feb!$B$7:$B$715,Resumen!$A155)</f>
        <v>0</v>
      </c>
      <c r="D155" s="16">
        <f>SUMIFS(Mar!$T$7:$T$715,Mar!$B$7:$B$715,Resumen!$A155)</f>
        <v>0</v>
      </c>
      <c r="E155" s="16">
        <f>SUMIFS(Abr!$T$7:$T$715,Abr!$B$7:$B$715,Resumen!$A155)</f>
        <v>0</v>
      </c>
      <c r="F155" s="16">
        <f>SUMIFS(May!$T$7:$T$715,May!$B$7:$B$715,Resumen!$A155)</f>
        <v>0</v>
      </c>
      <c r="G155" s="16">
        <f>SUMIFS(Jun!$T$7:$T$715,Jun!$B$7:$B$715,Resumen!$A155)</f>
        <v>0</v>
      </c>
      <c r="H155" s="16">
        <f>SUMIFS(Jul!$T$7:$T$715,Jul!$B$7:$B$715,Resumen!$A155)</f>
        <v>0</v>
      </c>
      <c r="I155" s="16">
        <f>SUMIFS(Ago!$T$7:$T$715,Ago!$B$7:$B$715,Resumen!$A155)</f>
        <v>0</v>
      </c>
      <c r="J155" s="16">
        <f>SUMIFS(Set!$T$7:$T$715,Set!$B$7:$B$715,Resumen!$A155)</f>
        <v>0</v>
      </c>
      <c r="K155" s="16">
        <f>SUMIFS(Oct!$T$7:$T$715,Oct!$B$7:$B$715,Resumen!$A155)</f>
        <v>0</v>
      </c>
      <c r="L155" s="16" t="e">
        <f>SUMIFS(Nov!$T$7:$T$716,Nov!$B$7:$B$715,Resumen!$A155)</f>
        <v>#VALUE!</v>
      </c>
      <c r="M155" s="16">
        <f>SUMIFS(Dic!$T$7:$T$715,Dic!$B$7:$B$715,Resumen!$A155)</f>
        <v>0</v>
      </c>
      <c r="N155" s="16" t="e">
        <f t="shared" si="12"/>
        <v>#VALUE!</v>
      </c>
    </row>
    <row r="156" spans="1:14" x14ac:dyDescent="0.3">
      <c r="A156" s="21" t="s">
        <v>99</v>
      </c>
      <c r="B156" s="16">
        <f>SUMIFS(Ene!$T$7:$T$715,Ene!$B$7:$B$715,Resumen!$A156)</f>
        <v>0</v>
      </c>
      <c r="C156" s="16">
        <f>SUMIFS(Feb!$T$7:$T$715,Feb!$B$7:$B$715,Resumen!$A156)</f>
        <v>0</v>
      </c>
      <c r="D156" s="16">
        <f>SUMIFS(Mar!$T$7:$T$715,Mar!$B$7:$B$715,Resumen!$A156)</f>
        <v>0</v>
      </c>
      <c r="E156" s="16">
        <f>SUMIFS(Abr!$T$7:$T$715,Abr!$B$7:$B$715,Resumen!$A156)</f>
        <v>0</v>
      </c>
      <c r="F156" s="16">
        <f>SUMIFS(May!$T$7:$T$715,May!$B$7:$B$715,Resumen!$A156)</f>
        <v>0</v>
      </c>
      <c r="G156" s="16">
        <f>SUMIFS(Jun!$T$7:$T$715,Jun!$B$7:$B$715,Resumen!$A156)</f>
        <v>0</v>
      </c>
      <c r="H156" s="16">
        <f>SUMIFS(Jul!$T$7:$T$715,Jul!$B$7:$B$715,Resumen!$A156)</f>
        <v>0</v>
      </c>
      <c r="I156" s="16">
        <f>SUMIFS(Ago!$T$7:$T$715,Ago!$B$7:$B$715,Resumen!$A156)</f>
        <v>0</v>
      </c>
      <c r="J156" s="16">
        <f>SUMIFS(Set!$T$7:$T$715,Set!$B$7:$B$715,Resumen!$A156)</f>
        <v>0</v>
      </c>
      <c r="K156" s="16">
        <f>SUMIFS(Oct!$T$7:$T$715,Oct!$B$7:$B$715,Resumen!$A156)</f>
        <v>0</v>
      </c>
      <c r="L156" s="16" t="e">
        <f>SUMIFS(Nov!$T$7:$T$716,Nov!$B$7:$B$715,Resumen!$A156)</f>
        <v>#VALUE!</v>
      </c>
      <c r="M156" s="16">
        <f>SUMIFS(Dic!$T$7:$T$715,Dic!$B$7:$B$715,Resumen!$A156)</f>
        <v>0</v>
      </c>
      <c r="N156" s="16" t="e">
        <f t="shared" si="12"/>
        <v>#VALUE!</v>
      </c>
    </row>
    <row r="157" spans="1:14" x14ac:dyDescent="0.3">
      <c r="A157" s="21" t="s">
        <v>96</v>
      </c>
      <c r="B157" s="16">
        <f>SUMIFS(Ene!$T$7:$T$715,Ene!$B$7:$B$715,Resumen!$A157)</f>
        <v>0</v>
      </c>
      <c r="C157" s="16">
        <f>SUMIFS(Feb!$T$7:$T$715,Feb!$B$7:$B$715,Resumen!$A157)</f>
        <v>0</v>
      </c>
      <c r="D157" s="16">
        <f>SUMIFS(Mar!$T$7:$T$715,Mar!$B$7:$B$715,Resumen!$A157)</f>
        <v>0</v>
      </c>
      <c r="E157" s="16">
        <f>SUMIFS(Abr!$T$7:$T$715,Abr!$B$7:$B$715,Resumen!$A157)</f>
        <v>0</v>
      </c>
      <c r="F157" s="16">
        <f>SUMIFS(May!$T$7:$T$715,May!$B$7:$B$715,Resumen!$A157)</f>
        <v>0</v>
      </c>
      <c r="G157" s="16">
        <f>SUMIFS(Jun!$T$7:$T$715,Jun!$B$7:$B$715,Resumen!$A157)</f>
        <v>0</v>
      </c>
      <c r="H157" s="16">
        <f>SUMIFS(Jul!$T$7:$T$715,Jul!$B$7:$B$715,Resumen!$A157)</f>
        <v>0</v>
      </c>
      <c r="I157" s="16">
        <f>SUMIFS(Ago!$T$7:$T$715,Ago!$B$7:$B$715,Resumen!$A157)</f>
        <v>0</v>
      </c>
      <c r="J157" s="16">
        <f>SUMIFS(Set!$T$7:$T$715,Set!$B$7:$B$715,Resumen!$A157)</f>
        <v>0</v>
      </c>
      <c r="K157" s="16">
        <f>SUMIFS(Oct!$T$7:$T$715,Oct!$B$7:$B$715,Resumen!$A157)</f>
        <v>0</v>
      </c>
      <c r="L157" s="16" t="e">
        <f>SUMIFS(Nov!$T$7:$T$716,Nov!$B$7:$B$715,Resumen!$A157)</f>
        <v>#VALUE!</v>
      </c>
      <c r="M157" s="16">
        <f>SUMIFS(Dic!$T$7:$T$715,Dic!$B$7:$B$715,Resumen!$A157)</f>
        <v>0</v>
      </c>
      <c r="N157" s="16" t="e">
        <f t="shared" si="12"/>
        <v>#VALUE!</v>
      </c>
    </row>
    <row r="158" spans="1:14" x14ac:dyDescent="0.3">
      <c r="A158" s="21" t="s">
        <v>70</v>
      </c>
      <c r="B158" s="16">
        <f>SUMIFS(Ene!$T$7:$T$715,Ene!$B$7:$B$715,Resumen!$A158)</f>
        <v>0</v>
      </c>
      <c r="C158" s="16">
        <f>SUMIFS(Feb!$T$7:$T$715,Feb!$B$7:$B$715,Resumen!$A158)</f>
        <v>0</v>
      </c>
      <c r="D158" s="16">
        <f>SUMIFS(Mar!$T$7:$T$715,Mar!$B$7:$B$715,Resumen!$A158)</f>
        <v>0</v>
      </c>
      <c r="E158" s="16">
        <f>SUMIFS(Abr!$T$7:$T$715,Abr!$B$7:$B$715,Resumen!$A158)</f>
        <v>0</v>
      </c>
      <c r="F158" s="16">
        <f>SUMIFS(May!$T$7:$T$715,May!$B$7:$B$715,Resumen!$A158)</f>
        <v>0</v>
      </c>
      <c r="G158" s="16">
        <f>SUMIFS(Jun!$T$7:$T$715,Jun!$B$7:$B$715,Resumen!$A158)</f>
        <v>0</v>
      </c>
      <c r="H158" s="16">
        <f>SUMIFS(Jul!$T$7:$T$715,Jul!$B$7:$B$715,Resumen!$A158)</f>
        <v>0</v>
      </c>
      <c r="I158" s="16">
        <f>SUMIFS(Ago!$T$7:$T$715,Ago!$B$7:$B$715,Resumen!$A158)</f>
        <v>0</v>
      </c>
      <c r="J158" s="16">
        <f>SUMIFS(Set!$T$7:$T$715,Set!$B$7:$B$715,Resumen!$A158)</f>
        <v>0</v>
      </c>
      <c r="K158" s="16">
        <f>SUMIFS(Oct!$T$7:$T$715,Oct!$B$7:$B$715,Resumen!$A158)</f>
        <v>0</v>
      </c>
      <c r="L158" s="16" t="e">
        <f>SUMIFS(Nov!$T$7:$T$716,Nov!$B$7:$B$715,Resumen!$A158)</f>
        <v>#VALUE!</v>
      </c>
      <c r="M158" s="16">
        <f>SUMIFS(Dic!$T$7:$T$715,Dic!$B$7:$B$715,Resumen!$A158)</f>
        <v>0</v>
      </c>
      <c r="N158" s="16" t="e">
        <f t="shared" si="12"/>
        <v>#VALUE!</v>
      </c>
    </row>
    <row r="159" spans="1:14" x14ac:dyDescent="0.3">
      <c r="A159" s="21" t="s">
        <v>107</v>
      </c>
      <c r="B159" s="16">
        <f>SUMIFS(Ene!$T$7:$T$715,Ene!$B$7:$B$715,Resumen!$A159)</f>
        <v>0</v>
      </c>
      <c r="C159" s="16">
        <f>SUMIFS(Feb!$T$7:$T$715,Feb!$B$7:$B$715,Resumen!$A159)</f>
        <v>0</v>
      </c>
      <c r="D159" s="16">
        <f>SUMIFS(Mar!$T$7:$T$715,Mar!$B$7:$B$715,Resumen!$A159)</f>
        <v>0</v>
      </c>
      <c r="E159" s="16">
        <f>SUMIFS(Abr!$T$7:$T$715,Abr!$B$7:$B$715,Resumen!$A159)</f>
        <v>0</v>
      </c>
      <c r="F159" s="16">
        <f>SUMIFS(May!$T$7:$T$715,May!$B$7:$B$715,Resumen!$A159)</f>
        <v>0</v>
      </c>
      <c r="G159" s="16">
        <f>SUMIFS(Jun!$T$7:$T$715,Jun!$B$7:$B$715,Resumen!$A159)</f>
        <v>0</v>
      </c>
      <c r="H159" s="16">
        <f>SUMIFS(Jul!$T$7:$T$715,Jul!$B$7:$B$715,Resumen!$A159)</f>
        <v>0</v>
      </c>
      <c r="I159" s="16">
        <f>SUMIFS(Ago!$T$7:$T$715,Ago!$B$7:$B$715,Resumen!$A159)</f>
        <v>0</v>
      </c>
      <c r="J159" s="16">
        <f>SUMIFS(Set!$T$7:$T$715,Set!$B$7:$B$715,Resumen!$A159)</f>
        <v>0</v>
      </c>
      <c r="K159" s="16">
        <f>SUMIFS(Oct!$T$7:$T$715,Oct!$B$7:$B$715,Resumen!$A159)</f>
        <v>0</v>
      </c>
      <c r="L159" s="16" t="e">
        <f>SUMIFS(Nov!$T$7:$T$716,Nov!$B$7:$B$715,Resumen!$A159)</f>
        <v>#VALUE!</v>
      </c>
      <c r="M159" s="16">
        <f>SUMIFS(Dic!$T$7:$T$715,Dic!$B$7:$B$715,Resumen!$A159)</f>
        <v>0</v>
      </c>
      <c r="N159" s="16" t="e">
        <f t="shared" si="12"/>
        <v>#VALUE!</v>
      </c>
    </row>
    <row r="160" spans="1:14" x14ac:dyDescent="0.3">
      <c r="A160" s="21" t="s">
        <v>20</v>
      </c>
      <c r="B160" s="16">
        <f>SUMIFS(Ene!$T$7:$T$715,Ene!$B$7:$B$715,Resumen!$A160)</f>
        <v>1</v>
      </c>
      <c r="C160" s="16">
        <f>SUMIFS(Feb!$T$7:$T$715,Feb!$B$7:$B$715,Resumen!$A160)</f>
        <v>0</v>
      </c>
      <c r="D160" s="16">
        <f>SUMIFS(Mar!$T$7:$T$715,Mar!$B$7:$B$715,Resumen!$A160)</f>
        <v>0</v>
      </c>
      <c r="E160" s="16">
        <f>SUMIFS(Abr!$T$7:$T$715,Abr!$B$7:$B$715,Resumen!$A160)</f>
        <v>0</v>
      </c>
      <c r="F160" s="16">
        <f>SUMIFS(May!$T$7:$T$715,May!$B$7:$B$715,Resumen!$A160)</f>
        <v>0</v>
      </c>
      <c r="G160" s="16">
        <f>SUMIFS(Jun!$T$7:$T$715,Jun!$B$7:$B$715,Resumen!$A160)</f>
        <v>0</v>
      </c>
      <c r="H160" s="16">
        <f>SUMIFS(Jul!$T$7:$T$715,Jul!$B$7:$B$715,Resumen!$A160)</f>
        <v>0</v>
      </c>
      <c r="I160" s="16">
        <f>SUMIFS(Ago!$T$7:$T$715,Ago!$B$7:$B$715,Resumen!$A160)</f>
        <v>0</v>
      </c>
      <c r="J160" s="16">
        <f>SUMIFS(Set!$T$7:$T$715,Set!$B$7:$B$715,Resumen!$A160)</f>
        <v>0</v>
      </c>
      <c r="K160" s="16">
        <f>SUMIFS(Oct!$T$7:$T$715,Oct!$B$7:$B$715,Resumen!$A160)</f>
        <v>0</v>
      </c>
      <c r="L160" s="16" t="e">
        <f>SUMIFS(Nov!$T$7:$T$716,Nov!$B$7:$B$715,Resumen!$A160)</f>
        <v>#VALUE!</v>
      </c>
      <c r="M160" s="16">
        <f>SUMIFS(Dic!$T$7:$T$715,Dic!$B$7:$B$715,Resumen!$A160)</f>
        <v>0</v>
      </c>
      <c r="N160" s="16" t="e">
        <f t="shared" si="12"/>
        <v>#VALUE!</v>
      </c>
    </row>
    <row r="161" spans="1:14" x14ac:dyDescent="0.3">
      <c r="A161" s="21" t="s">
        <v>147</v>
      </c>
      <c r="B161" s="16">
        <f>SUMIFS(Ene!$T$7:$T$715,Ene!$B$7:$B$715,Resumen!$A161)</f>
        <v>0</v>
      </c>
      <c r="C161" s="16">
        <f>SUMIFS(Feb!$T$7:$T$715,Feb!$B$7:$B$715,Resumen!$A161)</f>
        <v>0</v>
      </c>
      <c r="D161" s="16">
        <f>SUMIFS(Mar!$T$7:$T$715,Mar!$B$7:$B$715,Resumen!$A161)</f>
        <v>0</v>
      </c>
      <c r="E161" s="16">
        <f>SUMIFS(Abr!$T$7:$T$715,Abr!$B$7:$B$715,Resumen!$A161)</f>
        <v>0</v>
      </c>
      <c r="F161" s="16">
        <f>SUMIFS(May!$T$7:$T$715,May!$B$7:$B$715,Resumen!$A161)</f>
        <v>0</v>
      </c>
      <c r="G161" s="16">
        <f>SUMIFS(Jun!$T$7:$T$715,Jun!$B$7:$B$715,Resumen!$A161)</f>
        <v>0</v>
      </c>
      <c r="H161" s="16">
        <f>SUMIFS(Jul!$T$7:$T$715,Jul!$B$7:$B$715,Resumen!$A161)</f>
        <v>0</v>
      </c>
      <c r="I161" s="16">
        <f>SUMIFS(Ago!$T$7:$T$715,Ago!$B$7:$B$715,Resumen!$A161)</f>
        <v>0</v>
      </c>
      <c r="J161" s="16">
        <f>SUMIFS(Set!$T$7:$T$715,Set!$B$7:$B$715,Resumen!$A161)</f>
        <v>0</v>
      </c>
      <c r="K161" s="16">
        <f>SUMIFS(Oct!$T$7:$T$715,Oct!$B$7:$B$715,Resumen!$A161)</f>
        <v>0</v>
      </c>
      <c r="L161" s="16" t="e">
        <f>SUMIFS(Nov!$T$7:$T$716,Nov!$B$7:$B$715,Resumen!$A161)</f>
        <v>#VALUE!</v>
      </c>
      <c r="M161" s="16">
        <f>SUMIFS(Dic!$T$7:$T$715,Dic!$B$7:$B$715,Resumen!$A161)</f>
        <v>0</v>
      </c>
      <c r="N161" s="16" t="e">
        <f t="shared" si="12"/>
        <v>#VALUE!</v>
      </c>
    </row>
    <row r="162" spans="1:14" x14ac:dyDescent="0.3">
      <c r="A162" s="21" t="s">
        <v>208</v>
      </c>
      <c r="B162" s="16">
        <f>SUMIFS(Ene!$T$7:$T$715,Ene!$B$7:$B$715,Resumen!$A162)</f>
        <v>0</v>
      </c>
      <c r="C162" s="16">
        <f>SUMIFS(Feb!$T$7:$T$715,Feb!$B$7:$B$715,Resumen!$A162)</f>
        <v>0</v>
      </c>
      <c r="D162" s="16">
        <f>SUMIFS(Mar!$T$7:$T$715,Mar!$B$7:$B$715,Resumen!$A162)</f>
        <v>0</v>
      </c>
      <c r="E162" s="16">
        <f>SUMIFS(Abr!$T$7:$T$715,Abr!$B$7:$B$715,Resumen!$A162)</f>
        <v>0</v>
      </c>
      <c r="F162" s="16">
        <f>SUMIFS(May!$T$7:$T$715,May!$B$7:$B$715,Resumen!$A162)</f>
        <v>0</v>
      </c>
      <c r="G162" s="16">
        <f>SUMIFS(Jun!$T$7:$T$715,Jun!$B$7:$B$715,Resumen!$A162)</f>
        <v>0</v>
      </c>
      <c r="H162" s="16">
        <f>SUMIFS(Jul!$T$7:$T$715,Jul!$B$7:$B$715,Resumen!$A162)</f>
        <v>0</v>
      </c>
      <c r="I162" s="16">
        <f>SUMIFS(Ago!$T$7:$T$715,Ago!$B$7:$B$715,Resumen!$A162)</f>
        <v>0</v>
      </c>
      <c r="J162" s="16">
        <f>SUMIFS(Set!$T$7:$T$715,Set!$B$7:$B$715,Resumen!$A162)</f>
        <v>0</v>
      </c>
      <c r="K162" s="16">
        <f>SUMIFS(Oct!$T$7:$T$715,Oct!$B$7:$B$715,Resumen!$A162)</f>
        <v>0</v>
      </c>
      <c r="L162" s="16" t="e">
        <f>SUMIFS(Nov!$T$7:$T$716,Nov!$B$7:$B$715,Resumen!$A162)</f>
        <v>#VALUE!</v>
      </c>
      <c r="M162" s="16">
        <f>SUMIFS(Dic!$T$7:$T$715,Dic!$B$7:$B$715,Resumen!$A162)</f>
        <v>0</v>
      </c>
      <c r="N162" s="16" t="e">
        <f t="shared" si="12"/>
        <v>#VALUE!</v>
      </c>
    </row>
    <row r="163" spans="1:14" x14ac:dyDescent="0.3">
      <c r="A163" s="21" t="s">
        <v>182</v>
      </c>
      <c r="B163" s="16">
        <f>SUMIFS(Ene!$T$7:$T$715,Ene!$B$7:$B$715,Resumen!$A163)</f>
        <v>0</v>
      </c>
      <c r="C163" s="16">
        <f>SUMIFS(Feb!$T$7:$T$715,Feb!$B$7:$B$715,Resumen!$A163)</f>
        <v>0</v>
      </c>
      <c r="D163" s="16">
        <f>SUMIFS(Mar!$T$7:$T$715,Mar!$B$7:$B$715,Resumen!$A163)</f>
        <v>0</v>
      </c>
      <c r="E163" s="16">
        <f>SUMIFS(Abr!$T$7:$T$715,Abr!$B$7:$B$715,Resumen!$A163)</f>
        <v>0</v>
      </c>
      <c r="F163" s="16">
        <f>SUMIFS(May!$T$7:$T$715,May!$B$7:$B$715,Resumen!$A163)</f>
        <v>0</v>
      </c>
      <c r="G163" s="16">
        <f>SUMIFS(Jun!$T$7:$T$715,Jun!$B$7:$B$715,Resumen!$A163)</f>
        <v>0</v>
      </c>
      <c r="H163" s="16">
        <f>SUMIFS(Jul!$T$7:$T$715,Jul!$B$7:$B$715,Resumen!$A163)</f>
        <v>0</v>
      </c>
      <c r="I163" s="16">
        <f>SUMIFS(Ago!$T$7:$T$715,Ago!$B$7:$B$715,Resumen!$A163)</f>
        <v>0</v>
      </c>
      <c r="J163" s="16">
        <f>SUMIFS(Set!$T$7:$T$715,Set!$B$7:$B$715,Resumen!$A163)</f>
        <v>0</v>
      </c>
      <c r="K163" s="16">
        <f>SUMIFS(Oct!$T$7:$T$715,Oct!$B$7:$B$715,Resumen!$A163)</f>
        <v>0</v>
      </c>
      <c r="L163" s="16" t="e">
        <f>SUMIFS(Nov!$T$7:$T$716,Nov!$B$7:$B$715,Resumen!$A163)</f>
        <v>#VALUE!</v>
      </c>
      <c r="M163" s="16">
        <f>SUMIFS(Dic!$T$7:$T$715,Dic!$B$7:$B$715,Resumen!$A163)</f>
        <v>0</v>
      </c>
      <c r="N163" s="16" t="e">
        <f t="shared" si="12"/>
        <v>#VALUE!</v>
      </c>
    </row>
    <row r="164" spans="1:14" x14ac:dyDescent="0.3">
      <c r="A164" s="21" t="s">
        <v>192</v>
      </c>
      <c r="B164" s="16">
        <f>SUMIFS(Ene!$T$7:$T$715,Ene!$B$7:$B$715,Resumen!$A164)</f>
        <v>0</v>
      </c>
      <c r="C164" s="16">
        <f>SUMIFS(Feb!$T$7:$T$715,Feb!$B$7:$B$715,Resumen!$A164)</f>
        <v>0</v>
      </c>
      <c r="D164" s="16">
        <f>SUMIFS(Mar!$T$7:$T$715,Mar!$B$7:$B$715,Resumen!$A164)</f>
        <v>0</v>
      </c>
      <c r="E164" s="16">
        <f>SUMIFS(Abr!$T$7:$T$715,Abr!$B$7:$B$715,Resumen!$A164)</f>
        <v>0</v>
      </c>
      <c r="F164" s="16">
        <f>SUMIFS(May!$T$7:$T$715,May!$B$7:$B$715,Resumen!$A164)</f>
        <v>0</v>
      </c>
      <c r="G164" s="16">
        <f>SUMIFS(Jun!$T$7:$T$715,Jun!$B$7:$B$715,Resumen!$A164)</f>
        <v>0</v>
      </c>
      <c r="H164" s="16">
        <f>SUMIFS(Jul!$T$7:$T$715,Jul!$B$7:$B$715,Resumen!$A164)</f>
        <v>0</v>
      </c>
      <c r="I164" s="16">
        <f>SUMIFS(Ago!$T$7:$T$715,Ago!$B$7:$B$715,Resumen!$A164)</f>
        <v>0</v>
      </c>
      <c r="J164" s="16">
        <f>SUMIFS(Set!$T$7:$T$715,Set!$B$7:$B$715,Resumen!$A164)</f>
        <v>0</v>
      </c>
      <c r="K164" s="16">
        <f>SUMIFS(Oct!$T$7:$T$715,Oct!$B$7:$B$715,Resumen!$A164)</f>
        <v>0</v>
      </c>
      <c r="L164" s="16" t="e">
        <f>SUMIFS(Nov!$T$7:$T$716,Nov!$B$7:$B$715,Resumen!$A164)</f>
        <v>#VALUE!</v>
      </c>
      <c r="M164" s="16">
        <f>SUMIFS(Dic!$T$7:$T$715,Dic!$B$7:$B$715,Resumen!$A164)</f>
        <v>0</v>
      </c>
      <c r="N164" s="16" t="e">
        <f t="shared" si="12"/>
        <v>#VALUE!</v>
      </c>
    </row>
    <row r="165" spans="1:14" x14ac:dyDescent="0.3">
      <c r="A165" s="21" t="s">
        <v>187</v>
      </c>
      <c r="B165" s="16">
        <f>SUMIFS(Ene!$T$7:$T$715,Ene!$B$7:$B$715,Resumen!$A165)</f>
        <v>0</v>
      </c>
      <c r="C165" s="16">
        <f>SUMIFS(Feb!$T$7:$T$715,Feb!$B$7:$B$715,Resumen!$A165)</f>
        <v>0</v>
      </c>
      <c r="D165" s="16">
        <f>SUMIFS(Mar!$T$7:$T$715,Mar!$B$7:$B$715,Resumen!$A165)</f>
        <v>0</v>
      </c>
      <c r="E165" s="16">
        <f>SUMIFS(Abr!$T$7:$T$715,Abr!$B$7:$B$715,Resumen!$A165)</f>
        <v>0</v>
      </c>
      <c r="F165" s="16">
        <f>SUMIFS(May!$T$7:$T$715,May!$B$7:$B$715,Resumen!$A165)</f>
        <v>0</v>
      </c>
      <c r="G165" s="16">
        <f>SUMIFS(Jun!$T$7:$T$715,Jun!$B$7:$B$715,Resumen!$A165)</f>
        <v>0</v>
      </c>
      <c r="H165" s="16">
        <f>SUMIFS(Jul!$T$7:$T$715,Jul!$B$7:$B$715,Resumen!$A165)</f>
        <v>0</v>
      </c>
      <c r="I165" s="16">
        <f>SUMIFS(Ago!$T$7:$T$715,Ago!$B$7:$B$715,Resumen!$A165)</f>
        <v>0</v>
      </c>
      <c r="J165" s="16">
        <f>SUMIFS(Set!$T$7:$T$715,Set!$B$7:$B$715,Resumen!$A165)</f>
        <v>0</v>
      </c>
      <c r="K165" s="16">
        <f>SUMIFS(Oct!$T$7:$T$715,Oct!$B$7:$B$715,Resumen!$A165)</f>
        <v>0</v>
      </c>
      <c r="L165" s="16" t="e">
        <f>SUMIFS(Nov!$T$7:$T$716,Nov!$B$7:$B$715,Resumen!$A165)</f>
        <v>#VALUE!</v>
      </c>
      <c r="M165" s="16">
        <f>SUMIFS(Dic!$T$7:$T$715,Dic!$B$7:$B$715,Resumen!$A165)</f>
        <v>0</v>
      </c>
      <c r="N165" s="16" t="e">
        <f t="shared" si="12"/>
        <v>#VALUE!</v>
      </c>
    </row>
    <row r="166" spans="1:14" x14ac:dyDescent="0.3">
      <c r="A166" s="21" t="s">
        <v>190</v>
      </c>
      <c r="B166" s="16">
        <f>SUMIFS(Ene!$T$7:$T$715,Ene!$B$7:$B$715,Resumen!$A166)</f>
        <v>0</v>
      </c>
      <c r="C166" s="16">
        <f>SUMIFS(Feb!$T$7:$T$715,Feb!$B$7:$B$715,Resumen!$A166)</f>
        <v>0</v>
      </c>
      <c r="D166" s="16">
        <f>SUMIFS(Mar!$T$7:$T$715,Mar!$B$7:$B$715,Resumen!$A166)</f>
        <v>0</v>
      </c>
      <c r="E166" s="16">
        <f>SUMIFS(Abr!$T$7:$T$715,Abr!$B$7:$B$715,Resumen!$A166)</f>
        <v>0</v>
      </c>
      <c r="F166" s="16">
        <f>SUMIFS(May!$T$7:$T$715,May!$B$7:$B$715,Resumen!$A166)</f>
        <v>0</v>
      </c>
      <c r="G166" s="16">
        <f>SUMIFS(Jun!$T$7:$T$715,Jun!$B$7:$B$715,Resumen!$A166)</f>
        <v>0</v>
      </c>
      <c r="H166" s="16">
        <f>SUMIFS(Jul!$T$7:$T$715,Jul!$B$7:$B$715,Resumen!$A166)</f>
        <v>0</v>
      </c>
      <c r="I166" s="16">
        <f>SUMIFS(Ago!$T$7:$T$715,Ago!$B$7:$B$715,Resumen!$A166)</f>
        <v>0</v>
      </c>
      <c r="J166" s="16">
        <f>SUMIFS(Set!$T$7:$T$715,Set!$B$7:$B$715,Resumen!$A166)</f>
        <v>0</v>
      </c>
      <c r="K166" s="16">
        <f>SUMIFS(Oct!$T$7:$T$715,Oct!$B$7:$B$715,Resumen!$A166)</f>
        <v>0</v>
      </c>
      <c r="L166" s="16" t="e">
        <f>SUMIFS(Nov!$T$7:$T$716,Nov!$B$7:$B$715,Resumen!$A166)</f>
        <v>#VALUE!</v>
      </c>
      <c r="M166" s="16">
        <f>SUMIFS(Dic!$T$7:$T$715,Dic!$B$7:$B$715,Resumen!$A166)</f>
        <v>0</v>
      </c>
      <c r="N166" s="16" t="e">
        <f t="shared" si="12"/>
        <v>#VALUE!</v>
      </c>
    </row>
    <row r="167" spans="1:14" x14ac:dyDescent="0.3">
      <c r="A167" s="21" t="s">
        <v>209</v>
      </c>
      <c r="B167" s="16">
        <f>SUMIFS(Ene!$T$7:$T$715,Ene!$B$7:$B$715,Resumen!$A167)</f>
        <v>0</v>
      </c>
      <c r="C167" s="16">
        <f>SUMIFS(Feb!$T$7:$T$715,Feb!$B$7:$B$715,Resumen!$A167)</f>
        <v>0</v>
      </c>
      <c r="D167" s="16">
        <f>SUMIFS(Mar!$T$7:$T$715,Mar!$B$7:$B$715,Resumen!$A167)</f>
        <v>0</v>
      </c>
      <c r="E167" s="16">
        <f>SUMIFS(Abr!$T$7:$T$715,Abr!$B$7:$B$715,Resumen!$A167)</f>
        <v>0</v>
      </c>
      <c r="F167" s="16">
        <f>SUMIFS(May!$T$7:$T$715,May!$B$7:$B$715,Resumen!$A167)</f>
        <v>0</v>
      </c>
      <c r="G167" s="16">
        <f>SUMIFS(Jun!$T$7:$T$715,Jun!$B$7:$B$715,Resumen!$A167)</f>
        <v>0</v>
      </c>
      <c r="H167" s="16">
        <f>SUMIFS(Jul!$T$7:$T$715,Jul!$B$7:$B$715,Resumen!$A167)</f>
        <v>0</v>
      </c>
      <c r="I167" s="16">
        <f>SUMIFS(Ago!$T$7:$T$715,Ago!$B$7:$B$715,Resumen!$A167)</f>
        <v>0</v>
      </c>
      <c r="J167" s="16">
        <f>SUMIFS(Set!$T$7:$T$715,Set!$B$7:$B$715,Resumen!$A167)</f>
        <v>0</v>
      </c>
      <c r="K167" s="16">
        <f>SUMIFS(Oct!$T$7:$T$715,Oct!$B$7:$B$715,Resumen!$A167)</f>
        <v>0</v>
      </c>
      <c r="L167" s="16" t="e">
        <f>SUMIFS(Nov!$T$7:$T$716,Nov!$B$7:$B$715,Resumen!$A167)</f>
        <v>#VALUE!</v>
      </c>
      <c r="M167" s="16">
        <f>SUMIFS(Dic!$T$7:$T$715,Dic!$B$7:$B$715,Resumen!$A167)</f>
        <v>0</v>
      </c>
      <c r="N167" s="16" t="e">
        <f t="shared" si="12"/>
        <v>#VALUE!</v>
      </c>
    </row>
    <row r="168" spans="1:14" x14ac:dyDescent="0.3">
      <c r="A168" s="21" t="s">
        <v>110</v>
      </c>
      <c r="B168" s="16">
        <f>SUMIFS(Ene!$T$7:$T$715,Ene!$B$7:$B$715,Resumen!$A168)</f>
        <v>0</v>
      </c>
      <c r="C168" s="16">
        <f>SUMIFS(Feb!$T$7:$T$715,Feb!$B$7:$B$715,Resumen!$A168)</f>
        <v>0</v>
      </c>
      <c r="D168" s="16">
        <f>SUMIFS(Mar!$T$7:$T$715,Mar!$B$7:$B$715,Resumen!$A168)</f>
        <v>0</v>
      </c>
      <c r="E168" s="16">
        <f>SUMIFS(Abr!$T$7:$T$715,Abr!$B$7:$B$715,Resumen!$A168)</f>
        <v>0</v>
      </c>
      <c r="F168" s="16">
        <f>SUMIFS(May!$T$7:$T$715,May!$B$7:$B$715,Resumen!$A168)</f>
        <v>0</v>
      </c>
      <c r="G168" s="16">
        <f>SUMIFS(Jun!$T$7:$T$715,Jun!$B$7:$B$715,Resumen!$A168)</f>
        <v>0</v>
      </c>
      <c r="H168" s="16">
        <f>SUMIFS(Jul!$T$7:$T$715,Jul!$B$7:$B$715,Resumen!$A168)</f>
        <v>0</v>
      </c>
      <c r="I168" s="16">
        <f>SUMIFS(Ago!$T$7:$T$715,Ago!$B$7:$B$715,Resumen!$A168)</f>
        <v>0</v>
      </c>
      <c r="J168" s="16">
        <f>SUMIFS(Set!$T$7:$T$715,Set!$B$7:$B$715,Resumen!$A168)</f>
        <v>0</v>
      </c>
      <c r="K168" s="16">
        <f>SUMIFS(Oct!$T$7:$T$715,Oct!$B$7:$B$715,Resumen!$A168)</f>
        <v>0</v>
      </c>
      <c r="L168" s="16" t="e">
        <f>SUMIFS(Nov!$T$7:$T$716,Nov!$B$7:$B$715,Resumen!$A168)</f>
        <v>#VALUE!</v>
      </c>
      <c r="M168" s="16">
        <f>SUMIFS(Dic!$T$7:$T$715,Dic!$B$7:$B$715,Resumen!$A168)</f>
        <v>0</v>
      </c>
      <c r="N168" s="16" t="e">
        <f t="shared" si="12"/>
        <v>#VALUE!</v>
      </c>
    </row>
    <row r="169" spans="1:14" x14ac:dyDescent="0.3">
      <c r="A169" s="21" t="s">
        <v>17</v>
      </c>
      <c r="B169" s="16">
        <f>SUMIFS(Ene!$T$7:$T$715,Ene!$B$7:$B$715,Resumen!$A169)</f>
        <v>0</v>
      </c>
      <c r="C169" s="16">
        <f>SUMIFS(Feb!$T$7:$T$715,Feb!$B$7:$B$715,Resumen!$A169)</f>
        <v>0</v>
      </c>
      <c r="D169" s="16">
        <f>SUMIFS(Mar!$T$7:$T$715,Mar!$B$7:$B$715,Resumen!$A169)</f>
        <v>0</v>
      </c>
      <c r="E169" s="16">
        <f>SUMIFS(Abr!$T$7:$T$715,Abr!$B$7:$B$715,Resumen!$A169)</f>
        <v>0</v>
      </c>
      <c r="F169" s="16">
        <f>SUMIFS(May!$T$7:$T$715,May!$B$7:$B$715,Resumen!$A169)</f>
        <v>0</v>
      </c>
      <c r="G169" s="16">
        <f>SUMIFS(Jun!$T$7:$T$715,Jun!$B$7:$B$715,Resumen!$A169)</f>
        <v>0</v>
      </c>
      <c r="H169" s="16">
        <f>SUMIFS(Jul!$T$7:$T$715,Jul!$B$7:$B$715,Resumen!$A169)</f>
        <v>0</v>
      </c>
      <c r="I169" s="16">
        <f>SUMIFS(Ago!$T$7:$T$715,Ago!$B$7:$B$715,Resumen!$A169)</f>
        <v>0</v>
      </c>
      <c r="J169" s="16">
        <f>SUMIFS(Set!$T$7:$T$715,Set!$B$7:$B$715,Resumen!$A169)</f>
        <v>0</v>
      </c>
      <c r="K169" s="16">
        <f>SUMIFS(Oct!$T$7:$T$715,Oct!$B$7:$B$715,Resumen!$A169)</f>
        <v>0</v>
      </c>
      <c r="L169" s="16" t="e">
        <f>SUMIFS(Nov!$T$7:$T$716,Nov!$B$7:$B$715,Resumen!$A169)</f>
        <v>#VALUE!</v>
      </c>
      <c r="M169" s="16">
        <f>SUMIFS(Dic!$T$7:$T$715,Dic!$B$7:$B$715,Resumen!$A169)</f>
        <v>0</v>
      </c>
      <c r="N169" s="16" t="e">
        <f t="shared" si="12"/>
        <v>#VALUE!</v>
      </c>
    </row>
    <row r="170" spans="1:14" x14ac:dyDescent="0.3">
      <c r="A170" s="21" t="s">
        <v>92</v>
      </c>
      <c r="B170" s="16">
        <f>SUMIFS(Ene!$T$7:$T$715,Ene!$B$7:$B$715,Resumen!$A170)</f>
        <v>0</v>
      </c>
      <c r="C170" s="16">
        <f>SUMIFS(Feb!$T$7:$T$715,Feb!$B$7:$B$715,Resumen!$A170)</f>
        <v>0</v>
      </c>
      <c r="D170" s="16">
        <f>SUMIFS(Mar!$T$7:$T$715,Mar!$B$7:$B$715,Resumen!$A170)</f>
        <v>0</v>
      </c>
      <c r="E170" s="16">
        <f>SUMIFS(Abr!$T$7:$T$715,Abr!$B$7:$B$715,Resumen!$A170)</f>
        <v>0</v>
      </c>
      <c r="F170" s="16">
        <f>SUMIFS(May!$T$7:$T$715,May!$B$7:$B$715,Resumen!$A170)</f>
        <v>0</v>
      </c>
      <c r="G170" s="16">
        <f>SUMIFS(Jun!$T$7:$T$715,Jun!$B$7:$B$715,Resumen!$A170)</f>
        <v>0</v>
      </c>
      <c r="H170" s="16">
        <f>SUMIFS(Jul!$T$7:$T$715,Jul!$B$7:$B$715,Resumen!$A170)</f>
        <v>0</v>
      </c>
      <c r="I170" s="16">
        <f>SUMIFS(Ago!$T$7:$T$715,Ago!$B$7:$B$715,Resumen!$A170)</f>
        <v>0</v>
      </c>
      <c r="J170" s="16">
        <f>SUMIFS(Set!$T$7:$T$715,Set!$B$7:$B$715,Resumen!$A170)</f>
        <v>0</v>
      </c>
      <c r="K170" s="16">
        <f>SUMIFS(Oct!$T$7:$T$715,Oct!$B$7:$B$715,Resumen!$A170)</f>
        <v>0</v>
      </c>
      <c r="L170" s="16" t="e">
        <f>SUMIFS(Nov!$T$7:$T$716,Nov!$B$7:$B$715,Resumen!$A170)</f>
        <v>#VALUE!</v>
      </c>
      <c r="M170" s="16">
        <f>SUMIFS(Dic!$T$7:$T$715,Dic!$B$7:$B$715,Resumen!$A170)</f>
        <v>0</v>
      </c>
      <c r="N170" s="16" t="e">
        <f t="shared" si="12"/>
        <v>#VALUE!</v>
      </c>
    </row>
    <row r="171" spans="1:14" x14ac:dyDescent="0.3">
      <c r="A171" s="21" t="s">
        <v>128</v>
      </c>
      <c r="B171" s="16">
        <f>SUMIFS(Ene!$T$7:$T$715,Ene!$B$7:$B$715,Resumen!$A171)</f>
        <v>0</v>
      </c>
      <c r="C171" s="16">
        <f>SUMIFS(Feb!$T$7:$T$715,Feb!$B$7:$B$715,Resumen!$A171)</f>
        <v>0</v>
      </c>
      <c r="D171" s="16">
        <f>SUMIFS(Mar!$T$7:$T$715,Mar!$B$7:$B$715,Resumen!$A171)</f>
        <v>0</v>
      </c>
      <c r="E171" s="16">
        <f>SUMIFS(Abr!$T$7:$T$715,Abr!$B$7:$B$715,Resumen!$A171)</f>
        <v>0</v>
      </c>
      <c r="F171" s="16">
        <f>SUMIFS(May!$T$7:$T$715,May!$B$7:$B$715,Resumen!$A171)</f>
        <v>0</v>
      </c>
      <c r="G171" s="16">
        <f>SUMIFS(Jun!$T$7:$T$715,Jun!$B$7:$B$715,Resumen!$A171)</f>
        <v>0</v>
      </c>
      <c r="H171" s="16">
        <f>SUMIFS(Jul!$T$7:$T$715,Jul!$B$7:$B$715,Resumen!$A171)</f>
        <v>0</v>
      </c>
      <c r="I171" s="16">
        <f>SUMIFS(Ago!$T$7:$T$715,Ago!$B$7:$B$715,Resumen!$A171)</f>
        <v>0</v>
      </c>
      <c r="J171" s="16">
        <f>SUMIFS(Set!$T$7:$T$715,Set!$B$7:$B$715,Resumen!$A171)</f>
        <v>0</v>
      </c>
      <c r="K171" s="16">
        <f>SUMIFS(Oct!$T$7:$T$715,Oct!$B$7:$B$715,Resumen!$A171)</f>
        <v>0</v>
      </c>
      <c r="L171" s="16" t="e">
        <f>SUMIFS(Nov!$T$7:$T$716,Nov!$B$7:$B$715,Resumen!$A171)</f>
        <v>#VALUE!</v>
      </c>
      <c r="M171" s="16">
        <f>SUMIFS(Dic!$T$7:$T$715,Dic!$B$7:$B$715,Resumen!$A171)</f>
        <v>0</v>
      </c>
      <c r="N171" s="16" t="e">
        <f t="shared" si="12"/>
        <v>#VALUE!</v>
      </c>
    </row>
    <row r="172" spans="1:14" x14ac:dyDescent="0.3">
      <c r="A172" s="21" t="s">
        <v>132</v>
      </c>
      <c r="B172" s="16">
        <f>SUMIFS(Ene!$T$7:$T$715,Ene!$B$7:$B$715,Resumen!$A172)</f>
        <v>0</v>
      </c>
      <c r="C172" s="16">
        <f>SUMIFS(Feb!$T$7:$T$715,Feb!$B$7:$B$715,Resumen!$A172)</f>
        <v>0</v>
      </c>
      <c r="D172" s="16">
        <f>SUMIFS(Mar!$T$7:$T$715,Mar!$B$7:$B$715,Resumen!$A172)</f>
        <v>0</v>
      </c>
      <c r="E172" s="16">
        <f>SUMIFS(Abr!$T$7:$T$715,Abr!$B$7:$B$715,Resumen!$A172)</f>
        <v>0</v>
      </c>
      <c r="F172" s="16">
        <f>SUMIFS(May!$T$7:$T$715,May!$B$7:$B$715,Resumen!$A172)</f>
        <v>0</v>
      </c>
      <c r="G172" s="16">
        <f>SUMIFS(Jun!$T$7:$T$715,Jun!$B$7:$B$715,Resumen!$A172)</f>
        <v>0</v>
      </c>
      <c r="H172" s="16">
        <f>SUMIFS(Jul!$T$7:$T$715,Jul!$B$7:$B$715,Resumen!$A172)</f>
        <v>0</v>
      </c>
      <c r="I172" s="16">
        <f>SUMIFS(Ago!$T$7:$T$715,Ago!$B$7:$B$715,Resumen!$A172)</f>
        <v>0</v>
      </c>
      <c r="J172" s="16">
        <f>SUMIFS(Set!$T$7:$T$715,Set!$B$7:$B$715,Resumen!$A172)</f>
        <v>0</v>
      </c>
      <c r="K172" s="16">
        <f>SUMIFS(Oct!$T$7:$T$715,Oct!$B$7:$B$715,Resumen!$A172)</f>
        <v>0</v>
      </c>
      <c r="L172" s="16" t="e">
        <f>SUMIFS(Nov!$T$7:$T$716,Nov!$B$7:$B$715,Resumen!$A172)</f>
        <v>#VALUE!</v>
      </c>
      <c r="M172" s="16">
        <f>SUMIFS(Dic!$T$7:$T$715,Dic!$B$7:$B$715,Resumen!$A172)</f>
        <v>0</v>
      </c>
      <c r="N172" s="16" t="e">
        <f t="shared" si="12"/>
        <v>#VALUE!</v>
      </c>
    </row>
    <row r="173" spans="1:14" x14ac:dyDescent="0.3">
      <c r="A173" s="21" t="s">
        <v>32</v>
      </c>
      <c r="B173" s="16">
        <f>SUMIFS(Ene!$T$7:$T$715,Ene!$B$7:$B$715,Resumen!$A173)</f>
        <v>0</v>
      </c>
      <c r="C173" s="16">
        <f>SUMIFS(Feb!$T$7:$T$715,Feb!$B$7:$B$715,Resumen!$A173)</f>
        <v>0</v>
      </c>
      <c r="D173" s="16">
        <f>SUMIFS(Mar!$T$7:$T$715,Mar!$B$7:$B$715,Resumen!$A173)</f>
        <v>0</v>
      </c>
      <c r="E173" s="16">
        <f>SUMIFS(Abr!$T$7:$T$715,Abr!$B$7:$B$715,Resumen!$A173)</f>
        <v>0</v>
      </c>
      <c r="F173" s="16">
        <f>SUMIFS(May!$T$7:$T$715,May!$B$7:$B$715,Resumen!$A173)</f>
        <v>0</v>
      </c>
      <c r="G173" s="16">
        <f>SUMIFS(Jun!$T$7:$T$715,Jun!$B$7:$B$715,Resumen!$A173)</f>
        <v>0</v>
      </c>
      <c r="H173" s="16">
        <f>SUMIFS(Jul!$T$7:$T$715,Jul!$B$7:$B$715,Resumen!$A173)</f>
        <v>0</v>
      </c>
      <c r="I173" s="16">
        <f>SUMIFS(Ago!$T$7:$T$715,Ago!$B$7:$B$715,Resumen!$A173)</f>
        <v>0</v>
      </c>
      <c r="J173" s="16">
        <f>SUMIFS(Set!$T$7:$T$715,Set!$B$7:$B$715,Resumen!$A173)</f>
        <v>0</v>
      </c>
      <c r="K173" s="16">
        <f>SUMIFS(Oct!$T$7:$T$715,Oct!$B$7:$B$715,Resumen!$A173)</f>
        <v>0</v>
      </c>
      <c r="L173" s="16" t="e">
        <f>SUMIFS(Nov!$T$7:$T$716,Nov!$B$7:$B$715,Resumen!$A173)</f>
        <v>#VALUE!</v>
      </c>
      <c r="M173" s="16">
        <f>SUMIFS(Dic!$T$7:$T$715,Dic!$B$7:$B$715,Resumen!$A173)</f>
        <v>0</v>
      </c>
      <c r="N173" s="16" t="e">
        <f t="shared" si="12"/>
        <v>#VALUE!</v>
      </c>
    </row>
    <row r="174" spans="1:14" x14ac:dyDescent="0.3">
      <c r="A174" s="21" t="s">
        <v>101</v>
      </c>
      <c r="B174" s="16">
        <f>SUMIFS(Ene!$T$7:$T$715,Ene!$B$7:$B$715,Resumen!$A174)</f>
        <v>0</v>
      </c>
      <c r="C174" s="16">
        <f>SUMIFS(Feb!$T$7:$T$715,Feb!$B$7:$B$715,Resumen!$A174)</f>
        <v>0</v>
      </c>
      <c r="D174" s="16">
        <f>SUMIFS(Mar!$T$7:$T$715,Mar!$B$7:$B$715,Resumen!$A174)</f>
        <v>0</v>
      </c>
      <c r="E174" s="16">
        <f>SUMIFS(Abr!$T$7:$T$715,Abr!$B$7:$B$715,Resumen!$A174)</f>
        <v>0</v>
      </c>
      <c r="F174" s="16">
        <f>SUMIFS(May!$T$7:$T$715,May!$B$7:$B$715,Resumen!$A174)</f>
        <v>0</v>
      </c>
      <c r="G174" s="16">
        <f>SUMIFS(Jun!$T$7:$T$715,Jun!$B$7:$B$715,Resumen!$A174)</f>
        <v>0</v>
      </c>
      <c r="H174" s="16">
        <f>SUMIFS(Jul!$T$7:$T$715,Jul!$B$7:$B$715,Resumen!$A174)</f>
        <v>0</v>
      </c>
      <c r="I174" s="16">
        <f>SUMIFS(Ago!$T$7:$T$715,Ago!$B$7:$B$715,Resumen!$A174)</f>
        <v>0</v>
      </c>
      <c r="J174" s="16">
        <f>SUMIFS(Set!$T$7:$T$715,Set!$B$7:$B$715,Resumen!$A174)</f>
        <v>0</v>
      </c>
      <c r="K174" s="16">
        <f>SUMIFS(Oct!$T$7:$T$715,Oct!$B$7:$B$715,Resumen!$A174)</f>
        <v>0</v>
      </c>
      <c r="L174" s="16" t="e">
        <f>SUMIFS(Nov!$T$7:$T$716,Nov!$B$7:$B$715,Resumen!$A174)</f>
        <v>#VALUE!</v>
      </c>
      <c r="M174" s="16">
        <f>SUMIFS(Dic!$T$7:$T$715,Dic!$B$7:$B$715,Resumen!$A174)</f>
        <v>0</v>
      </c>
      <c r="N174" s="16" t="e">
        <f t="shared" si="12"/>
        <v>#VALUE!</v>
      </c>
    </row>
    <row r="175" spans="1:14" x14ac:dyDescent="0.3">
      <c r="A175" s="21" t="s">
        <v>71</v>
      </c>
      <c r="B175" s="16">
        <f>SUMIFS(Ene!$T$7:$T$715,Ene!$B$7:$B$715,Resumen!$A175)</f>
        <v>0</v>
      </c>
      <c r="C175" s="16">
        <f>SUMIFS(Feb!$T$7:$T$715,Feb!$B$7:$B$715,Resumen!$A175)</f>
        <v>0</v>
      </c>
      <c r="D175" s="16">
        <f>SUMIFS(Mar!$T$7:$T$715,Mar!$B$7:$B$715,Resumen!$A175)</f>
        <v>0</v>
      </c>
      <c r="E175" s="16">
        <f>SUMIFS(Abr!$T$7:$T$715,Abr!$B$7:$B$715,Resumen!$A175)</f>
        <v>0</v>
      </c>
      <c r="F175" s="16">
        <f>SUMIFS(May!$T$7:$T$715,May!$B$7:$B$715,Resumen!$A175)</f>
        <v>0</v>
      </c>
      <c r="G175" s="16">
        <f>SUMIFS(Jun!$T$7:$T$715,Jun!$B$7:$B$715,Resumen!$A175)</f>
        <v>0</v>
      </c>
      <c r="H175" s="16">
        <f>SUMIFS(Jul!$T$7:$T$715,Jul!$B$7:$B$715,Resumen!$A175)</f>
        <v>0</v>
      </c>
      <c r="I175" s="16">
        <f>SUMIFS(Ago!$T$7:$T$715,Ago!$B$7:$B$715,Resumen!$A175)</f>
        <v>0</v>
      </c>
      <c r="J175" s="16">
        <f>SUMIFS(Set!$T$7:$T$715,Set!$B$7:$B$715,Resumen!$A175)</f>
        <v>0</v>
      </c>
      <c r="K175" s="16">
        <f>SUMIFS(Oct!$T$7:$T$715,Oct!$B$7:$B$715,Resumen!$A175)</f>
        <v>0</v>
      </c>
      <c r="L175" s="16" t="e">
        <f>SUMIFS(Nov!$T$7:$T$716,Nov!$B$7:$B$715,Resumen!$A175)</f>
        <v>#VALUE!</v>
      </c>
      <c r="M175" s="16">
        <f>SUMIFS(Dic!$T$7:$T$715,Dic!$B$7:$B$715,Resumen!$A175)</f>
        <v>0</v>
      </c>
      <c r="N175" s="16" t="e">
        <f t="shared" si="12"/>
        <v>#VALUE!</v>
      </c>
    </row>
    <row r="176" spans="1:14" x14ac:dyDescent="0.3">
      <c r="A176" s="21" t="s">
        <v>150</v>
      </c>
      <c r="B176" s="16">
        <f>SUMIFS(Ene!$T$7:$T$715,Ene!$B$7:$B$715,Resumen!$A176)</f>
        <v>0</v>
      </c>
      <c r="C176" s="16">
        <f>SUMIFS(Feb!$T$7:$T$715,Feb!$B$7:$B$715,Resumen!$A176)</f>
        <v>0</v>
      </c>
      <c r="D176" s="16">
        <f>SUMIFS(Mar!$T$7:$T$715,Mar!$B$7:$B$715,Resumen!$A176)</f>
        <v>0</v>
      </c>
      <c r="E176" s="16">
        <f>SUMIFS(Abr!$T$7:$T$715,Abr!$B$7:$B$715,Resumen!$A176)</f>
        <v>0</v>
      </c>
      <c r="F176" s="16">
        <f>SUMIFS(May!$T$7:$T$715,May!$B$7:$B$715,Resumen!$A176)</f>
        <v>0</v>
      </c>
      <c r="G176" s="16">
        <f>SUMIFS(Jun!$T$7:$T$715,Jun!$B$7:$B$715,Resumen!$A176)</f>
        <v>0</v>
      </c>
      <c r="H176" s="16">
        <f>SUMIFS(Jul!$T$7:$T$715,Jul!$B$7:$B$715,Resumen!$A176)</f>
        <v>0</v>
      </c>
      <c r="I176" s="16">
        <f>SUMIFS(Ago!$T$7:$T$715,Ago!$B$7:$B$715,Resumen!$A176)</f>
        <v>0</v>
      </c>
      <c r="J176" s="16">
        <f>SUMIFS(Set!$T$7:$T$715,Set!$B$7:$B$715,Resumen!$A176)</f>
        <v>0</v>
      </c>
      <c r="K176" s="16">
        <f>SUMIFS(Oct!$T$7:$T$715,Oct!$B$7:$B$715,Resumen!$A176)</f>
        <v>0</v>
      </c>
      <c r="L176" s="16" t="e">
        <f>SUMIFS(Nov!$T$7:$T$716,Nov!$B$7:$B$715,Resumen!$A176)</f>
        <v>#VALUE!</v>
      </c>
      <c r="M176" s="16">
        <f>SUMIFS(Dic!$T$7:$T$715,Dic!$B$7:$B$715,Resumen!$A176)</f>
        <v>0</v>
      </c>
      <c r="N176" s="16" t="e">
        <f t="shared" si="12"/>
        <v>#VALUE!</v>
      </c>
    </row>
    <row r="177" spans="1:14" ht="15" thickBot="1" x14ac:dyDescent="0.35">
      <c r="A177" s="22" t="s">
        <v>19</v>
      </c>
      <c r="B177" s="4">
        <f>SUMIFS(Ene!$T$7:$T$715,Ene!$B$7:$B$715,Resumen!$A177)</f>
        <v>3</v>
      </c>
      <c r="C177" s="4">
        <f>SUMIFS(Feb!$T$7:$T$715,Feb!$B$7:$B$715,Resumen!$A177)</f>
        <v>0</v>
      </c>
      <c r="D177" s="4">
        <f>SUMIFS(Mar!$T$7:$T$715,Mar!$B$7:$B$715,Resumen!$A177)</f>
        <v>0</v>
      </c>
      <c r="E177" s="4">
        <f>SUMIFS(Abr!$T$7:$T$715,Abr!$B$7:$B$715,Resumen!$A177)</f>
        <v>0</v>
      </c>
      <c r="F177" s="4">
        <f>SUMIFS(May!$T$7:$T$715,May!$B$7:$B$715,Resumen!$A177)</f>
        <v>0</v>
      </c>
      <c r="G177" s="4">
        <f>SUMIFS(Jun!$T$7:$T$715,Jun!$B$7:$B$715,Resumen!$A177)</f>
        <v>0</v>
      </c>
      <c r="H177" s="4">
        <f>SUMIFS(Jul!$T$7:$T$715,Jul!$B$7:$B$715,Resumen!$A177)</f>
        <v>0</v>
      </c>
      <c r="I177" s="4">
        <f>SUMIFS(Ago!$T$7:$T$715,Ago!$B$7:$B$715,Resumen!$A177)</f>
        <v>0</v>
      </c>
      <c r="J177" s="4">
        <f>SUMIFS(Set!$T$7:$T$715,Set!$B$7:$B$715,Resumen!$A177)</f>
        <v>0</v>
      </c>
      <c r="K177" s="4">
        <f>SUMIFS(Oct!$T$7:$T$715,Oct!$B$7:$B$715,Resumen!$A177)</f>
        <v>0</v>
      </c>
      <c r="L177" s="4" t="e">
        <f>SUMIFS(Nov!$T$7:$T$716,Nov!$B$7:$B$715,Resumen!$A177)</f>
        <v>#VALUE!</v>
      </c>
      <c r="M177" s="4">
        <f>SUMIFS(Dic!$T$7:$T$715,Dic!$B$7:$B$715,Resumen!$A177)</f>
        <v>0</v>
      </c>
      <c r="N177" s="4" t="e">
        <f t="shared" si="12"/>
        <v>#VALUE!</v>
      </c>
    </row>
    <row r="178" spans="1:14" ht="15" thickBot="1" x14ac:dyDescent="0.35">
      <c r="A178" s="49" t="s">
        <v>829</v>
      </c>
      <c r="B178" s="7">
        <f>SUM(B125:B177)</f>
        <v>15</v>
      </c>
      <c r="C178" s="7">
        <f t="shared" ref="C178:N178" si="13">SUM(C125:C177)</f>
        <v>0</v>
      </c>
      <c r="D178" s="7">
        <f t="shared" si="13"/>
        <v>0</v>
      </c>
      <c r="E178" s="7">
        <f t="shared" si="13"/>
        <v>0</v>
      </c>
      <c r="F178" s="7">
        <f t="shared" si="13"/>
        <v>0</v>
      </c>
      <c r="G178" s="7">
        <f t="shared" si="13"/>
        <v>0</v>
      </c>
      <c r="H178" s="7">
        <f t="shared" si="13"/>
        <v>0</v>
      </c>
      <c r="I178" s="7">
        <f t="shared" si="13"/>
        <v>0</v>
      </c>
      <c r="J178" s="7">
        <f t="shared" si="13"/>
        <v>0</v>
      </c>
      <c r="K178" s="7">
        <f t="shared" si="13"/>
        <v>0</v>
      </c>
      <c r="L178" s="7" t="e">
        <f t="shared" si="13"/>
        <v>#VALUE!</v>
      </c>
      <c r="M178" s="7">
        <f t="shared" si="13"/>
        <v>0</v>
      </c>
      <c r="N178" s="7" t="e">
        <f t="shared" si="13"/>
        <v>#VALUE!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L2:M2"/>
    <mergeCell ref="B2:C2"/>
    <mergeCell ref="D2:E2"/>
    <mergeCell ref="F2:G2"/>
    <mergeCell ref="H2:I2"/>
    <mergeCell ref="J2:K2"/>
    <mergeCell ref="Z2:AA2"/>
    <mergeCell ref="N2:O2"/>
    <mergeCell ref="P2:Q2"/>
    <mergeCell ref="R2:S2"/>
    <mergeCell ref="T2:U2"/>
    <mergeCell ref="V2:W2"/>
    <mergeCell ref="X2:Y2"/>
    <mergeCell ref="B1:C1"/>
    <mergeCell ref="D1:E1"/>
    <mergeCell ref="F1:G1"/>
    <mergeCell ref="H1:I1"/>
    <mergeCell ref="J1:K1"/>
    <mergeCell ref="V1:W1"/>
    <mergeCell ref="X1:Y1"/>
    <mergeCell ref="Z1:AA1"/>
    <mergeCell ref="L1:M1"/>
    <mergeCell ref="N1:O1"/>
    <mergeCell ref="P1:Q1"/>
    <mergeCell ref="R1:S1"/>
    <mergeCell ref="T1:U1"/>
  </mergeCells>
  <conditionalFormatting sqref="B1:Y1">
    <cfRule type="cellIs" dxfId="128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B4" sqref="B4"/>
    </sheetView>
  </sheetViews>
  <sheetFormatPr baseColWidth="10" defaultColWidth="10.88671875" defaultRowHeight="10.199999999999999" x14ac:dyDescent="0.2"/>
  <cols>
    <col min="1" max="1" width="25.33203125" style="67" bestFit="1" customWidth="1"/>
    <col min="2" max="2" width="9.88671875" style="66" bestFit="1" customWidth="1"/>
    <col min="3" max="3" width="9.5546875" style="66" bestFit="1" customWidth="1"/>
    <col min="4" max="4" width="5.77734375" style="66" bestFit="1" customWidth="1"/>
    <col min="5" max="5" width="1.77734375" style="67" customWidth="1"/>
    <col min="6" max="7" width="2.77734375" style="67" customWidth="1"/>
    <col min="8" max="8" width="22.88671875" style="67" bestFit="1" customWidth="1"/>
    <col min="9" max="9" width="5.77734375" style="67" bestFit="1" customWidth="1"/>
    <col min="10" max="10" width="4.44140625" style="67" customWidth="1"/>
    <col min="11" max="34" width="2.77734375" style="67" customWidth="1"/>
    <col min="35" max="50" width="3.77734375" style="67" customWidth="1"/>
    <col min="51" max="53" width="4.77734375" style="67" customWidth="1"/>
    <col min="54" max="54" width="11.77734375" style="67" bestFit="1" customWidth="1"/>
    <col min="55" max="16384" width="10.88671875" style="67"/>
  </cols>
  <sheetData>
    <row r="2" spans="1:11" x14ac:dyDescent="0.2">
      <c r="A2" s="65" t="s">
        <v>816</v>
      </c>
      <c r="B2" s="66" t="s">
        <v>845</v>
      </c>
      <c r="C2" s="66" t="s">
        <v>846</v>
      </c>
      <c r="D2" s="66" t="s">
        <v>847</v>
      </c>
      <c r="H2" s="65" t="s">
        <v>816</v>
      </c>
      <c r="I2" s="67" t="s">
        <v>847</v>
      </c>
    </row>
    <row r="3" spans="1:11" x14ac:dyDescent="0.2">
      <c r="A3" s="68" t="s">
        <v>6</v>
      </c>
      <c r="B3" s="123">
        <v>409</v>
      </c>
      <c r="C3" s="123">
        <v>317</v>
      </c>
      <c r="D3" s="123">
        <v>726</v>
      </c>
      <c r="H3" s="68" t="s">
        <v>6</v>
      </c>
      <c r="I3" s="123">
        <v>726</v>
      </c>
    </row>
    <row r="4" spans="1:11" x14ac:dyDescent="0.2">
      <c r="A4" s="68" t="s">
        <v>18</v>
      </c>
      <c r="B4" s="123">
        <v>150</v>
      </c>
      <c r="C4" s="123">
        <v>126</v>
      </c>
      <c r="D4" s="123">
        <v>276</v>
      </c>
      <c r="H4" s="68" t="s">
        <v>18</v>
      </c>
      <c r="I4" s="123">
        <v>276</v>
      </c>
    </row>
    <row r="5" spans="1:11" x14ac:dyDescent="0.2">
      <c r="A5" s="68" t="s">
        <v>70</v>
      </c>
      <c r="B5" s="123">
        <v>50</v>
      </c>
      <c r="C5" s="123">
        <v>40</v>
      </c>
      <c r="D5" s="123">
        <v>90</v>
      </c>
      <c r="H5" s="68" t="s">
        <v>70</v>
      </c>
      <c r="I5" s="123">
        <v>90</v>
      </c>
    </row>
    <row r="6" spans="1:11" x14ac:dyDescent="0.2">
      <c r="A6" s="68" t="s">
        <v>5</v>
      </c>
      <c r="B6" s="123">
        <v>47</v>
      </c>
      <c r="C6" s="123">
        <v>38</v>
      </c>
      <c r="D6" s="123">
        <v>85</v>
      </c>
      <c r="H6" s="68" t="s">
        <v>5</v>
      </c>
      <c r="I6" s="123">
        <v>85</v>
      </c>
    </row>
    <row r="7" spans="1:11" x14ac:dyDescent="0.2">
      <c r="A7" s="68" t="s">
        <v>98</v>
      </c>
      <c r="B7" s="123">
        <v>46</v>
      </c>
      <c r="C7" s="123">
        <v>36</v>
      </c>
      <c r="D7" s="123">
        <v>82</v>
      </c>
      <c r="H7" s="68" t="s">
        <v>98</v>
      </c>
      <c r="I7" s="123">
        <v>82</v>
      </c>
    </row>
    <row r="8" spans="1:11" x14ac:dyDescent="0.2">
      <c r="A8" s="68" t="s">
        <v>14</v>
      </c>
      <c r="B8" s="123">
        <v>34</v>
      </c>
      <c r="C8" s="123">
        <v>43</v>
      </c>
      <c r="D8" s="123">
        <v>77</v>
      </c>
      <c r="H8" s="68" t="s">
        <v>14</v>
      </c>
      <c r="I8" s="123">
        <v>77</v>
      </c>
    </row>
    <row r="9" spans="1:11" x14ac:dyDescent="0.2">
      <c r="A9" s="68" t="s">
        <v>331</v>
      </c>
      <c r="B9" s="123">
        <v>35</v>
      </c>
      <c r="C9" s="123">
        <v>31</v>
      </c>
      <c r="D9" s="123">
        <v>66</v>
      </c>
      <c r="H9" s="68" t="s">
        <v>331</v>
      </c>
      <c r="I9" s="123">
        <v>66</v>
      </c>
    </row>
    <row r="10" spans="1:11" x14ac:dyDescent="0.2">
      <c r="A10" s="68" t="s">
        <v>99</v>
      </c>
      <c r="B10" s="123">
        <v>1</v>
      </c>
      <c r="C10" s="123">
        <v>5</v>
      </c>
      <c r="D10" s="123">
        <v>6</v>
      </c>
      <c r="H10" s="68" t="s">
        <v>99</v>
      </c>
      <c r="I10" s="123">
        <v>6</v>
      </c>
    </row>
    <row r="11" spans="1:11" x14ac:dyDescent="0.2">
      <c r="A11" s="68" t="s">
        <v>844</v>
      </c>
      <c r="B11" s="123">
        <v>772</v>
      </c>
      <c r="C11" s="123">
        <v>636</v>
      </c>
      <c r="D11" s="123">
        <v>1408</v>
      </c>
      <c r="H11" s="68" t="s">
        <v>844</v>
      </c>
      <c r="I11" s="123">
        <v>1408</v>
      </c>
    </row>
    <row r="13" spans="1:11" ht="14.4" x14ac:dyDescent="0.3">
      <c r="A13" s="65" t="s">
        <v>848</v>
      </c>
      <c r="B13" s="66" t="s">
        <v>845</v>
      </c>
      <c r="C13" s="66" t="s">
        <v>846</v>
      </c>
      <c r="D13" s="66" t="s">
        <v>847</v>
      </c>
      <c r="H13" s="65" t="s">
        <v>848</v>
      </c>
      <c r="I13" s="67" t="s">
        <v>847</v>
      </c>
      <c r="J13"/>
      <c r="K13"/>
    </row>
    <row r="14" spans="1:11" ht="14.4" x14ac:dyDescent="0.3">
      <c r="A14" s="68" t="s">
        <v>369</v>
      </c>
      <c r="B14" s="123">
        <v>436</v>
      </c>
      <c r="C14" s="123">
        <v>369</v>
      </c>
      <c r="D14" s="123">
        <v>805</v>
      </c>
      <c r="H14" s="68" t="s">
        <v>369</v>
      </c>
      <c r="I14" s="123">
        <v>805</v>
      </c>
      <c r="J14"/>
      <c r="K14"/>
    </row>
    <row r="15" spans="1:11" ht="14.4" x14ac:dyDescent="0.3">
      <c r="A15" s="68" t="s">
        <v>18</v>
      </c>
      <c r="B15" s="123">
        <v>56</v>
      </c>
      <c r="C15" s="123">
        <v>41</v>
      </c>
      <c r="D15" s="123">
        <v>97</v>
      </c>
      <c r="H15" s="68" t="s">
        <v>18</v>
      </c>
      <c r="I15" s="123">
        <v>97</v>
      </c>
      <c r="J15"/>
      <c r="K15"/>
    </row>
    <row r="16" spans="1:11" ht="14.4" x14ac:dyDescent="0.3">
      <c r="A16" s="68" t="s">
        <v>5</v>
      </c>
      <c r="B16" s="123">
        <v>54</v>
      </c>
      <c r="C16" s="123">
        <v>41</v>
      </c>
      <c r="D16" s="123">
        <v>95</v>
      </c>
      <c r="H16" s="68" t="s">
        <v>5</v>
      </c>
      <c r="I16" s="123">
        <v>95</v>
      </c>
      <c r="J16"/>
      <c r="K16"/>
    </row>
    <row r="17" spans="1:11" ht="14.4" x14ac:dyDescent="0.3">
      <c r="A17" s="68" t="s">
        <v>70</v>
      </c>
      <c r="B17" s="123">
        <v>49</v>
      </c>
      <c r="C17" s="123">
        <v>36</v>
      </c>
      <c r="D17" s="123">
        <v>85</v>
      </c>
      <c r="H17" s="68" t="s">
        <v>70</v>
      </c>
      <c r="I17" s="123">
        <v>85</v>
      </c>
      <c r="J17"/>
      <c r="K17"/>
    </row>
    <row r="18" spans="1:11" ht="14.4" x14ac:dyDescent="0.3">
      <c r="A18" s="68" t="s">
        <v>96</v>
      </c>
      <c r="B18" s="123">
        <v>46</v>
      </c>
      <c r="C18" s="123">
        <v>36</v>
      </c>
      <c r="D18" s="123">
        <v>82</v>
      </c>
      <c r="H18" s="68" t="s">
        <v>96</v>
      </c>
      <c r="I18" s="123">
        <v>82</v>
      </c>
      <c r="J18"/>
      <c r="K18"/>
    </row>
    <row r="19" spans="1:11" ht="14.4" x14ac:dyDescent="0.3">
      <c r="A19" s="68" t="s">
        <v>24</v>
      </c>
      <c r="B19" s="123">
        <v>50</v>
      </c>
      <c r="C19" s="123">
        <v>32</v>
      </c>
      <c r="D19" s="123">
        <v>82</v>
      </c>
      <c r="H19" s="68" t="s">
        <v>24</v>
      </c>
      <c r="I19" s="123">
        <v>82</v>
      </c>
      <c r="J19"/>
      <c r="K19"/>
    </row>
    <row r="20" spans="1:11" ht="14.4" x14ac:dyDescent="0.3">
      <c r="A20" s="68" t="s">
        <v>331</v>
      </c>
      <c r="B20" s="123">
        <v>35</v>
      </c>
      <c r="C20" s="123">
        <v>31</v>
      </c>
      <c r="D20" s="123">
        <v>66</v>
      </c>
      <c r="H20" s="68" t="s">
        <v>331</v>
      </c>
      <c r="I20" s="123">
        <v>66</v>
      </c>
      <c r="J20"/>
      <c r="K20"/>
    </row>
    <row r="21" spans="1:11" ht="14.4" x14ac:dyDescent="0.3">
      <c r="A21" s="68" t="s">
        <v>55</v>
      </c>
      <c r="B21" s="123">
        <v>33</v>
      </c>
      <c r="C21" s="123">
        <v>31</v>
      </c>
      <c r="D21" s="123">
        <v>64</v>
      </c>
      <c r="H21" s="68" t="s">
        <v>55</v>
      </c>
      <c r="I21" s="123">
        <v>64</v>
      </c>
      <c r="J21"/>
      <c r="K21"/>
    </row>
    <row r="22" spans="1:11" ht="14.4" x14ac:dyDescent="0.3">
      <c r="A22" s="68" t="s">
        <v>14</v>
      </c>
      <c r="B22" s="123">
        <v>13</v>
      </c>
      <c r="C22" s="123">
        <v>18</v>
      </c>
      <c r="D22" s="123">
        <v>31</v>
      </c>
      <c r="H22" s="68" t="s">
        <v>14</v>
      </c>
      <c r="I22" s="123">
        <v>31</v>
      </c>
      <c r="J22"/>
      <c r="K22"/>
    </row>
    <row r="23" spans="1:11" ht="14.4" x14ac:dyDescent="0.3">
      <c r="A23" s="68" t="s">
        <v>844</v>
      </c>
      <c r="B23" s="123">
        <v>772</v>
      </c>
      <c r="C23" s="123">
        <v>635</v>
      </c>
      <c r="D23" s="123">
        <v>1407</v>
      </c>
      <c r="H23" s="68" t="s">
        <v>844</v>
      </c>
      <c r="I23" s="123">
        <v>1407</v>
      </c>
      <c r="J23"/>
      <c r="K23"/>
    </row>
    <row r="24" spans="1:11" x14ac:dyDescent="0.2">
      <c r="B24" s="67"/>
      <c r="C24" s="67"/>
      <c r="D24" s="67"/>
    </row>
    <row r="25" spans="1:11" x14ac:dyDescent="0.2">
      <c r="B25" s="67"/>
      <c r="C25" s="67"/>
      <c r="D25" s="67"/>
    </row>
    <row r="26" spans="1:11" ht="14.4" x14ac:dyDescent="0.3">
      <c r="A26" s="69" t="s">
        <v>849</v>
      </c>
      <c r="B26" s="66" t="s">
        <v>845</v>
      </c>
      <c r="C26" s="66" t="s">
        <v>846</v>
      </c>
      <c r="D26" s="66" t="s">
        <v>847</v>
      </c>
      <c r="H26" s="69" t="s">
        <v>849</v>
      </c>
      <c r="I26" s="67" t="s">
        <v>847</v>
      </c>
      <c r="J26"/>
      <c r="K26"/>
    </row>
    <row r="27" spans="1:11" ht="14.4" x14ac:dyDescent="0.3">
      <c r="A27" s="68" t="s">
        <v>370</v>
      </c>
      <c r="B27" s="123">
        <v>436</v>
      </c>
      <c r="C27" s="123">
        <v>369</v>
      </c>
      <c r="D27" s="123">
        <v>805</v>
      </c>
      <c r="H27" s="68" t="s">
        <v>222</v>
      </c>
      <c r="I27" s="123">
        <v>0</v>
      </c>
      <c r="J27"/>
      <c r="K27"/>
    </row>
    <row r="28" spans="1:11" ht="14.4" x14ac:dyDescent="0.3">
      <c r="A28" s="68" t="s">
        <v>70</v>
      </c>
      <c r="B28" s="123">
        <v>33</v>
      </c>
      <c r="C28" s="123">
        <v>28</v>
      </c>
      <c r="D28" s="123">
        <v>61</v>
      </c>
      <c r="H28" s="68" t="s">
        <v>230</v>
      </c>
      <c r="I28" s="123">
        <v>0</v>
      </c>
      <c r="J28"/>
      <c r="K28"/>
    </row>
    <row r="29" spans="1:11" ht="14.4" x14ac:dyDescent="0.3">
      <c r="A29" s="68" t="s">
        <v>207</v>
      </c>
      <c r="B29" s="123">
        <v>26</v>
      </c>
      <c r="C29" s="123">
        <v>26</v>
      </c>
      <c r="D29" s="123">
        <v>52</v>
      </c>
      <c r="H29" s="68" t="s">
        <v>41</v>
      </c>
      <c r="I29" s="123">
        <v>0</v>
      </c>
      <c r="J29"/>
      <c r="K29"/>
    </row>
    <row r="30" spans="1:11" ht="14.4" x14ac:dyDescent="0.3">
      <c r="A30" s="68" t="s">
        <v>113</v>
      </c>
      <c r="B30" s="123">
        <v>31</v>
      </c>
      <c r="C30" s="123">
        <v>21</v>
      </c>
      <c r="D30" s="123">
        <v>52</v>
      </c>
      <c r="H30" s="68" t="s">
        <v>857</v>
      </c>
      <c r="I30" s="123">
        <v>1</v>
      </c>
      <c r="J30"/>
      <c r="K30"/>
    </row>
    <row r="31" spans="1:11" ht="14.4" x14ac:dyDescent="0.3">
      <c r="A31" s="68" t="s">
        <v>44</v>
      </c>
      <c r="B31" s="123">
        <v>26</v>
      </c>
      <c r="C31" s="123">
        <v>21</v>
      </c>
      <c r="D31" s="123">
        <v>47</v>
      </c>
      <c r="H31" s="68" t="s">
        <v>232</v>
      </c>
      <c r="I31" s="123">
        <v>2</v>
      </c>
      <c r="J31"/>
      <c r="K31"/>
    </row>
    <row r="32" spans="1:11" ht="14.4" x14ac:dyDescent="0.3">
      <c r="A32" s="68" t="s">
        <v>97</v>
      </c>
      <c r="B32" s="123">
        <v>24</v>
      </c>
      <c r="C32" s="123">
        <v>21</v>
      </c>
      <c r="D32" s="123">
        <v>45</v>
      </c>
      <c r="H32" s="68" t="s">
        <v>196</v>
      </c>
      <c r="I32" s="123">
        <v>2</v>
      </c>
      <c r="J32"/>
      <c r="K32"/>
    </row>
    <row r="33" spans="1:11" ht="14.4" x14ac:dyDescent="0.3">
      <c r="A33" s="68" t="s">
        <v>203</v>
      </c>
      <c r="B33" s="123">
        <v>22</v>
      </c>
      <c r="C33" s="123">
        <v>16</v>
      </c>
      <c r="D33" s="123">
        <v>38</v>
      </c>
      <c r="H33" s="68" t="s">
        <v>69</v>
      </c>
      <c r="I33" s="123">
        <v>5</v>
      </c>
      <c r="J33"/>
      <c r="K33"/>
    </row>
    <row r="34" spans="1:11" ht="14.4" x14ac:dyDescent="0.3">
      <c r="A34" s="68" t="s">
        <v>73</v>
      </c>
      <c r="B34" s="123">
        <v>14</v>
      </c>
      <c r="C34" s="123">
        <v>11</v>
      </c>
      <c r="D34" s="123">
        <v>25</v>
      </c>
      <c r="H34" s="68" t="s">
        <v>212</v>
      </c>
      <c r="I34" s="123">
        <v>5</v>
      </c>
      <c r="J34"/>
      <c r="K34"/>
    </row>
    <row r="35" spans="1:11" ht="14.4" x14ac:dyDescent="0.3">
      <c r="A35" s="68" t="s">
        <v>19</v>
      </c>
      <c r="B35" s="123">
        <v>13</v>
      </c>
      <c r="C35" s="123">
        <v>11</v>
      </c>
      <c r="D35" s="123">
        <v>24</v>
      </c>
      <c r="H35" s="68" t="s">
        <v>99</v>
      </c>
      <c r="I35" s="123">
        <v>6</v>
      </c>
      <c r="J35"/>
      <c r="K35"/>
    </row>
    <row r="36" spans="1:11" ht="14.4" x14ac:dyDescent="0.3">
      <c r="A36" s="68" t="s">
        <v>86</v>
      </c>
      <c r="B36" s="123">
        <v>12</v>
      </c>
      <c r="C36" s="123">
        <v>9</v>
      </c>
      <c r="D36" s="123">
        <v>21</v>
      </c>
      <c r="H36" s="68" t="s">
        <v>146</v>
      </c>
      <c r="I36" s="123">
        <v>6</v>
      </c>
      <c r="J36"/>
      <c r="K36"/>
    </row>
    <row r="37" spans="1:11" ht="14.4" x14ac:dyDescent="0.3">
      <c r="A37" s="68" t="s">
        <v>147</v>
      </c>
      <c r="B37" s="123">
        <v>13</v>
      </c>
      <c r="C37" s="123">
        <v>6</v>
      </c>
      <c r="D37" s="123">
        <v>19</v>
      </c>
      <c r="H37" s="68" t="s">
        <v>16</v>
      </c>
      <c r="I37" s="123">
        <v>7</v>
      </c>
      <c r="J37"/>
      <c r="K37"/>
    </row>
    <row r="38" spans="1:11" ht="14.4" x14ac:dyDescent="0.3">
      <c r="A38" s="68" t="s">
        <v>25</v>
      </c>
      <c r="B38" s="123">
        <v>11</v>
      </c>
      <c r="C38" s="123">
        <v>7</v>
      </c>
      <c r="D38" s="123">
        <v>18</v>
      </c>
      <c r="H38" s="68" t="s">
        <v>209</v>
      </c>
      <c r="I38" s="123">
        <v>7</v>
      </c>
      <c r="J38"/>
      <c r="K38"/>
    </row>
    <row r="39" spans="1:11" ht="14.4" x14ac:dyDescent="0.3">
      <c r="A39" s="68" t="s">
        <v>22</v>
      </c>
      <c r="B39" s="123">
        <v>13</v>
      </c>
      <c r="C39" s="123">
        <v>4</v>
      </c>
      <c r="D39" s="123">
        <v>17</v>
      </c>
      <c r="H39" s="68" t="s">
        <v>54</v>
      </c>
      <c r="I39" s="123">
        <v>7</v>
      </c>
      <c r="J39"/>
      <c r="K39"/>
    </row>
    <row r="40" spans="1:11" ht="14.4" x14ac:dyDescent="0.3">
      <c r="A40" s="68" t="s">
        <v>330</v>
      </c>
      <c r="B40" s="123">
        <v>11</v>
      </c>
      <c r="C40" s="123">
        <v>5</v>
      </c>
      <c r="D40" s="123">
        <v>16</v>
      </c>
      <c r="H40" s="68" t="s">
        <v>217</v>
      </c>
      <c r="I40" s="123">
        <v>7</v>
      </c>
      <c r="J40"/>
      <c r="K40"/>
    </row>
    <row r="41" spans="1:11" ht="14.4" x14ac:dyDescent="0.3">
      <c r="A41" s="68" t="s">
        <v>192</v>
      </c>
      <c r="B41" s="123">
        <v>5</v>
      </c>
      <c r="C41" s="123">
        <v>10</v>
      </c>
      <c r="D41" s="123">
        <v>15</v>
      </c>
      <c r="H41" s="68" t="s">
        <v>208</v>
      </c>
      <c r="I41" s="123">
        <v>8</v>
      </c>
      <c r="J41"/>
      <c r="K41"/>
    </row>
    <row r="42" spans="1:11" ht="14.4" x14ac:dyDescent="0.3">
      <c r="A42" s="68" t="s">
        <v>131</v>
      </c>
      <c r="B42" s="123">
        <v>5</v>
      </c>
      <c r="C42" s="123">
        <v>9</v>
      </c>
      <c r="D42" s="123">
        <v>14</v>
      </c>
      <c r="H42" s="68" t="s">
        <v>159</v>
      </c>
      <c r="I42" s="123">
        <v>8</v>
      </c>
      <c r="J42"/>
      <c r="K42"/>
    </row>
    <row r="43" spans="1:11" ht="14.4" x14ac:dyDescent="0.3">
      <c r="A43" s="68" t="s">
        <v>15</v>
      </c>
      <c r="B43" s="123">
        <v>6</v>
      </c>
      <c r="C43" s="123">
        <v>8</v>
      </c>
      <c r="D43" s="123">
        <v>14</v>
      </c>
      <c r="H43" s="68" t="s">
        <v>206</v>
      </c>
      <c r="I43" s="123">
        <v>9</v>
      </c>
      <c r="J43"/>
      <c r="K43"/>
    </row>
    <row r="44" spans="1:11" ht="14.4" x14ac:dyDescent="0.3">
      <c r="A44" s="68" t="s">
        <v>136</v>
      </c>
      <c r="B44" s="123">
        <v>7</v>
      </c>
      <c r="C44" s="123">
        <v>5</v>
      </c>
      <c r="D44" s="123">
        <v>12</v>
      </c>
      <c r="H44" s="68" t="s">
        <v>340</v>
      </c>
      <c r="I44" s="123">
        <v>10</v>
      </c>
      <c r="J44"/>
      <c r="K44"/>
    </row>
    <row r="45" spans="1:11" ht="14.4" x14ac:dyDescent="0.3">
      <c r="A45" s="68" t="s">
        <v>127</v>
      </c>
      <c r="B45" s="123">
        <v>6</v>
      </c>
      <c r="C45" s="123">
        <v>6</v>
      </c>
      <c r="D45" s="123">
        <v>12</v>
      </c>
      <c r="H45" s="68" t="s">
        <v>205</v>
      </c>
      <c r="I45" s="123">
        <v>11</v>
      </c>
      <c r="J45"/>
      <c r="K45"/>
    </row>
    <row r="46" spans="1:11" ht="14.4" x14ac:dyDescent="0.3">
      <c r="A46" s="68" t="s">
        <v>205</v>
      </c>
      <c r="B46" s="123">
        <v>5</v>
      </c>
      <c r="C46" s="123">
        <v>6</v>
      </c>
      <c r="D46" s="123">
        <v>11</v>
      </c>
      <c r="H46" s="68" t="s">
        <v>136</v>
      </c>
      <c r="I46" s="123">
        <v>12</v>
      </c>
      <c r="J46"/>
      <c r="K46"/>
    </row>
    <row r="47" spans="1:11" ht="14.4" x14ac:dyDescent="0.3">
      <c r="A47" s="68" t="s">
        <v>340</v>
      </c>
      <c r="B47" s="123">
        <v>7</v>
      </c>
      <c r="C47" s="123">
        <v>3</v>
      </c>
      <c r="D47" s="123">
        <v>10</v>
      </c>
      <c r="H47" s="68" t="s">
        <v>127</v>
      </c>
      <c r="I47" s="123">
        <v>12</v>
      </c>
      <c r="J47"/>
      <c r="K47"/>
    </row>
    <row r="48" spans="1:11" ht="14.4" x14ac:dyDescent="0.3">
      <c r="A48" s="68" t="s">
        <v>206</v>
      </c>
      <c r="B48" s="123">
        <v>4</v>
      </c>
      <c r="C48" s="123">
        <v>5</v>
      </c>
      <c r="D48" s="123">
        <v>9</v>
      </c>
      <c r="H48" s="68" t="s">
        <v>15</v>
      </c>
      <c r="I48" s="123">
        <v>14</v>
      </c>
      <c r="J48"/>
      <c r="K48"/>
    </row>
    <row r="49" spans="1:11" ht="14.4" x14ac:dyDescent="0.3">
      <c r="A49" s="68" t="s">
        <v>208</v>
      </c>
      <c r="B49" s="123">
        <v>6</v>
      </c>
      <c r="C49" s="123">
        <v>2</v>
      </c>
      <c r="D49" s="123">
        <v>8</v>
      </c>
      <c r="H49" s="68" t="s">
        <v>131</v>
      </c>
      <c r="I49" s="123">
        <v>14</v>
      </c>
      <c r="J49"/>
      <c r="K49"/>
    </row>
    <row r="50" spans="1:11" ht="14.4" x14ac:dyDescent="0.3">
      <c r="A50" s="68" t="s">
        <v>159</v>
      </c>
      <c r="B50" s="123">
        <v>5</v>
      </c>
      <c r="C50" s="123">
        <v>3</v>
      </c>
      <c r="D50" s="123">
        <v>8</v>
      </c>
      <c r="H50" s="68" t="s">
        <v>192</v>
      </c>
      <c r="I50" s="123">
        <v>15</v>
      </c>
      <c r="J50"/>
      <c r="K50"/>
    </row>
    <row r="51" spans="1:11" ht="14.4" x14ac:dyDescent="0.3">
      <c r="A51" s="68" t="s">
        <v>16</v>
      </c>
      <c r="B51" s="123">
        <v>5</v>
      </c>
      <c r="C51" s="123">
        <v>2</v>
      </c>
      <c r="D51" s="123">
        <v>7</v>
      </c>
      <c r="H51" s="68" t="s">
        <v>330</v>
      </c>
      <c r="I51" s="123">
        <v>16</v>
      </c>
      <c r="J51"/>
      <c r="K51"/>
    </row>
    <row r="52" spans="1:11" ht="14.4" x14ac:dyDescent="0.3">
      <c r="A52" s="68" t="s">
        <v>54</v>
      </c>
      <c r="B52" s="123">
        <v>5</v>
      </c>
      <c r="C52" s="123">
        <v>2</v>
      </c>
      <c r="D52" s="123">
        <v>7</v>
      </c>
      <c r="H52" s="68" t="s">
        <v>22</v>
      </c>
      <c r="I52" s="123">
        <v>17</v>
      </c>
      <c r="J52"/>
      <c r="K52"/>
    </row>
    <row r="53" spans="1:11" ht="14.4" x14ac:dyDescent="0.3">
      <c r="A53" s="68" t="s">
        <v>217</v>
      </c>
      <c r="B53" s="123">
        <v>3</v>
      </c>
      <c r="C53" s="123">
        <v>4</v>
      </c>
      <c r="D53" s="123">
        <v>7</v>
      </c>
      <c r="H53" s="68" t="s">
        <v>25</v>
      </c>
      <c r="I53" s="123">
        <v>18</v>
      </c>
      <c r="J53"/>
      <c r="K53"/>
    </row>
    <row r="54" spans="1:11" ht="14.4" x14ac:dyDescent="0.3">
      <c r="A54" s="68" t="s">
        <v>209</v>
      </c>
      <c r="B54" s="123">
        <v>6</v>
      </c>
      <c r="C54" s="123">
        <v>1</v>
      </c>
      <c r="D54" s="123">
        <v>7</v>
      </c>
      <c r="H54" s="68" t="s">
        <v>147</v>
      </c>
      <c r="I54" s="123">
        <v>19</v>
      </c>
      <c r="J54"/>
      <c r="K54"/>
    </row>
    <row r="55" spans="1:11" ht="14.4" x14ac:dyDescent="0.3">
      <c r="A55" s="68" t="s">
        <v>146</v>
      </c>
      <c r="B55" s="123">
        <v>2</v>
      </c>
      <c r="C55" s="123">
        <v>4</v>
      </c>
      <c r="D55" s="123">
        <v>6</v>
      </c>
      <c r="H55" s="68" t="s">
        <v>86</v>
      </c>
      <c r="I55" s="123">
        <v>21</v>
      </c>
      <c r="J55"/>
      <c r="K55"/>
    </row>
    <row r="56" spans="1:11" ht="14.4" x14ac:dyDescent="0.3">
      <c r="A56" s="68" t="s">
        <v>99</v>
      </c>
      <c r="B56" s="123">
        <v>1</v>
      </c>
      <c r="C56" s="123">
        <v>5</v>
      </c>
      <c r="D56" s="123">
        <v>6</v>
      </c>
      <c r="H56" s="68" t="s">
        <v>19</v>
      </c>
      <c r="I56" s="123">
        <v>24</v>
      </c>
      <c r="J56"/>
      <c r="K56"/>
    </row>
    <row r="57" spans="1:11" ht="14.4" x14ac:dyDescent="0.3">
      <c r="A57" s="68" t="s">
        <v>69</v>
      </c>
      <c r="B57" s="123">
        <v>1</v>
      </c>
      <c r="C57" s="123">
        <v>4</v>
      </c>
      <c r="D57" s="123">
        <v>5</v>
      </c>
      <c r="H57" s="68" t="s">
        <v>73</v>
      </c>
      <c r="I57" s="123">
        <v>25</v>
      </c>
      <c r="J57"/>
      <c r="K57"/>
    </row>
    <row r="58" spans="1:11" ht="14.4" x14ac:dyDescent="0.3">
      <c r="A58" s="68" t="s">
        <v>212</v>
      </c>
      <c r="B58" s="123">
        <v>5</v>
      </c>
      <c r="C58" s="123">
        <v>0</v>
      </c>
      <c r="D58" s="123">
        <v>5</v>
      </c>
      <c r="H58" s="68" t="s">
        <v>203</v>
      </c>
      <c r="I58" s="123">
        <v>38</v>
      </c>
      <c r="J58"/>
      <c r="K58"/>
    </row>
    <row r="59" spans="1:11" ht="14.4" x14ac:dyDescent="0.3">
      <c r="A59" s="68" t="s">
        <v>232</v>
      </c>
      <c r="B59" s="123">
        <v>1</v>
      </c>
      <c r="C59" s="123">
        <v>1</v>
      </c>
      <c r="D59" s="123">
        <v>2</v>
      </c>
      <c r="H59" s="68" t="s">
        <v>97</v>
      </c>
      <c r="I59" s="123">
        <v>45</v>
      </c>
      <c r="J59"/>
      <c r="K59"/>
    </row>
    <row r="60" spans="1:11" ht="14.4" x14ac:dyDescent="0.3">
      <c r="A60" s="68" t="s">
        <v>196</v>
      </c>
      <c r="B60" s="123">
        <v>2</v>
      </c>
      <c r="C60" s="123">
        <v>0</v>
      </c>
      <c r="D60" s="123">
        <v>2</v>
      </c>
      <c r="H60" s="68" t="s">
        <v>44</v>
      </c>
      <c r="I60" s="123">
        <v>47</v>
      </c>
      <c r="J60"/>
      <c r="K60"/>
    </row>
    <row r="61" spans="1:11" ht="14.4" x14ac:dyDescent="0.3">
      <c r="A61" s="68" t="s">
        <v>857</v>
      </c>
      <c r="B61" s="123">
        <v>0</v>
      </c>
      <c r="C61" s="123">
        <v>1</v>
      </c>
      <c r="D61" s="123">
        <v>1</v>
      </c>
      <c r="H61" s="68" t="s">
        <v>113</v>
      </c>
      <c r="I61" s="123">
        <v>52</v>
      </c>
      <c r="J61"/>
      <c r="K61"/>
    </row>
    <row r="62" spans="1:11" ht="14.4" x14ac:dyDescent="0.3">
      <c r="A62" s="68" t="s">
        <v>41</v>
      </c>
      <c r="B62" s="123">
        <v>0</v>
      </c>
      <c r="C62" s="123">
        <v>0</v>
      </c>
      <c r="D62" s="123">
        <v>0</v>
      </c>
      <c r="H62" s="68" t="s">
        <v>207</v>
      </c>
      <c r="I62" s="123">
        <v>52</v>
      </c>
      <c r="J62"/>
      <c r="K62"/>
    </row>
    <row r="63" spans="1:11" ht="14.4" x14ac:dyDescent="0.3">
      <c r="A63" s="68" t="s">
        <v>230</v>
      </c>
      <c r="B63" s="123">
        <v>0</v>
      </c>
      <c r="C63" s="123">
        <v>0</v>
      </c>
      <c r="D63" s="123">
        <v>0</v>
      </c>
      <c r="H63" s="68" t="s">
        <v>70</v>
      </c>
      <c r="I63" s="123">
        <v>61</v>
      </c>
      <c r="J63"/>
      <c r="K63"/>
    </row>
    <row r="64" spans="1:11" x14ac:dyDescent="0.2">
      <c r="A64" s="68" t="s">
        <v>222</v>
      </c>
      <c r="B64" s="123">
        <v>0</v>
      </c>
      <c r="C64" s="123">
        <v>0</v>
      </c>
      <c r="D64" s="123">
        <v>0</v>
      </c>
      <c r="H64" s="68" t="s">
        <v>370</v>
      </c>
      <c r="I64" s="123">
        <v>805</v>
      </c>
    </row>
    <row r="65" spans="1:9" x14ac:dyDescent="0.2">
      <c r="A65" s="68" t="s">
        <v>844</v>
      </c>
      <c r="B65" s="123">
        <v>772</v>
      </c>
      <c r="C65" s="123">
        <v>636</v>
      </c>
      <c r="D65" s="123">
        <v>1408</v>
      </c>
      <c r="H65" s="68" t="s">
        <v>844</v>
      </c>
      <c r="I65" s="123">
        <v>1408</v>
      </c>
    </row>
    <row r="66" spans="1:9" x14ac:dyDescent="0.2">
      <c r="B66" s="67"/>
      <c r="C66" s="67"/>
      <c r="D66" s="67"/>
    </row>
    <row r="67" spans="1:9" x14ac:dyDescent="0.2">
      <c r="B67" s="67"/>
      <c r="C67" s="67"/>
      <c r="D67" s="67"/>
    </row>
    <row r="68" spans="1:9" x14ac:dyDescent="0.2">
      <c r="B68" s="67"/>
      <c r="C68" s="67"/>
      <c r="D68" s="67"/>
    </row>
    <row r="69" spans="1:9" x14ac:dyDescent="0.2">
      <c r="B69" s="67"/>
      <c r="C69" s="67"/>
      <c r="D69" s="67"/>
    </row>
    <row r="70" spans="1:9" x14ac:dyDescent="0.2">
      <c r="B70" s="67"/>
      <c r="C70" s="67"/>
      <c r="D70" s="67"/>
    </row>
    <row r="71" spans="1:9" x14ac:dyDescent="0.2">
      <c r="B71" s="67"/>
      <c r="C71" s="67"/>
      <c r="D71" s="67"/>
    </row>
    <row r="72" spans="1:9" x14ac:dyDescent="0.2">
      <c r="B72" s="67"/>
      <c r="C72" s="67"/>
      <c r="D72" s="67"/>
    </row>
    <row r="73" spans="1:9" x14ac:dyDescent="0.2">
      <c r="B73" s="67"/>
      <c r="C73" s="67"/>
      <c r="D73" s="67"/>
    </row>
    <row r="74" spans="1:9" x14ac:dyDescent="0.2">
      <c r="B74" s="67"/>
      <c r="C74" s="67"/>
      <c r="D74" s="67"/>
    </row>
    <row r="75" spans="1:9" x14ac:dyDescent="0.2">
      <c r="B75" s="67"/>
      <c r="C75" s="67"/>
      <c r="D75" s="67"/>
    </row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866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867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868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869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870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871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717" xr:uid="{00000000-0009-0000-0000-000006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872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873</v>
      </c>
      <c r="G3" s="100"/>
      <c r="H3" s="100"/>
      <c r="I3" s="100"/>
    </row>
    <row r="4" spans="1:25" ht="10.199999999999999" thickBot="1" x14ac:dyDescent="0.25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José Pinedo</cp:lastModifiedBy>
  <dcterms:created xsi:type="dcterms:W3CDTF">2021-01-12T15:49:53Z</dcterms:created>
  <dcterms:modified xsi:type="dcterms:W3CDTF">2026-02-25T12:54:49Z</dcterms:modified>
</cp:coreProperties>
</file>